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16" windowHeight="10500" activeTab="2"/>
  </bookViews>
  <sheets>
    <sheet name="Introduction " sheetId="1" r:id="rId1"/>
    <sheet name="Liste tableaux" sheetId="2" r:id="rId2"/>
    <sheet name="RECAP_2014" sheetId="3" r:id="rId3"/>
  </sheets>
  <definedNames>
    <definedName name="_Toc200261891" localSheetId="0">'Introduction '!$B$13</definedName>
    <definedName name="_Toc200261894" localSheetId="0">'Introduction '!$B$18</definedName>
    <definedName name="_Toc225844530" localSheetId="0">'Introduction '!$B$11</definedName>
    <definedName name="_Toc225844532" localSheetId="0">'Introduction '!$B$16</definedName>
    <definedName name="_Toc225844534" localSheetId="0">'Introduction '!$B$20</definedName>
    <definedName name="_Toc225844535" localSheetId="0">'Introduction '!#REF!</definedName>
    <definedName name="_Toc225844536" localSheetId="0">'Introduction '!#REF!</definedName>
    <definedName name="_Toc225844537" localSheetId="0">'Introduction '!#REF!</definedName>
    <definedName name="_xlnm.Print_Area" localSheetId="0">'Introduction '!$B$1:$C$38</definedName>
  </definedNames>
  <calcPr fullCalcOnLoad="1"/>
</workbook>
</file>

<file path=xl/sharedStrings.xml><?xml version="1.0" encoding="utf-8"?>
<sst xmlns="http://schemas.openxmlformats.org/spreadsheetml/2006/main" count="2816" uniqueCount="464">
  <si>
    <t>RECAP 2014</t>
  </si>
  <si>
    <t>(REcueil Commun sur les Addictions et les Prises en charge)</t>
  </si>
  <si>
    <t>1.  Nombre et caractéristiques socio – démographiques des personnes prises en charge</t>
  </si>
  <si>
    <t>N</t>
  </si>
  <si>
    <t>%</t>
  </si>
  <si>
    <t>1.Groupe cannabis</t>
  </si>
  <si>
    <t>2.Groupe opiacés, cocaïne, autres produits</t>
  </si>
  <si>
    <t>3.Groupe alcool</t>
  </si>
  <si>
    <t>Total général</t>
  </si>
  <si>
    <t>Tableau 2 - Répartition par sexe</t>
  </si>
  <si>
    <t>Cannabis</t>
  </si>
  <si>
    <t>Alcool</t>
  </si>
  <si>
    <t>Tableau 3 - Age (moyenne et médiane)</t>
  </si>
  <si>
    <t>Tableau 4 - Répartition par âge</t>
  </si>
  <si>
    <t>Tableau 5 - Répartition suivant le nombre d'enfants</t>
  </si>
  <si>
    <t>Tableau 6 - Répartition suivant la CSP</t>
  </si>
  <si>
    <t>Tableau 7 - Répartition suivant l'entourage</t>
  </si>
  <si>
    <t>Tableau 8 - Répartition suivant le logement</t>
  </si>
  <si>
    <t>Tableau 9 - Répartition suivant l'origine des ressources</t>
  </si>
  <si>
    <t xml:space="preserve">Revenus d'emplois </t>
  </si>
  <si>
    <t>Tableau 10 - Répartition suivant la situation professionnelle</t>
  </si>
  <si>
    <t>Tableau 11 - Répartition suivant le niveau d'étude</t>
  </si>
  <si>
    <t>2. Origine et ancienneté de la prise en charge</t>
  </si>
  <si>
    <t>3. Produits utilisés, modes et fréquences de consommation des personnes prises en charge</t>
  </si>
  <si>
    <t>Tableau 15 - Répartition suivant le nombre de produits consommés dans le mois passé</t>
  </si>
  <si>
    <t>Tableau 16 - Répartition suivant les produits consommés, quel que soit le rang de citation du produit</t>
  </si>
  <si>
    <t>GHB/GBL</t>
  </si>
  <si>
    <t>Tableau 18 - Répartition suivant le  produit consommé posant le plus de problèmes (produit 1)</t>
  </si>
  <si>
    <t>Tableau 19 - Répartition suivant le deuxième produit consommé</t>
  </si>
  <si>
    <t>Tableau 20 - Répartition suivant le troisième produit consommé</t>
  </si>
  <si>
    <t>Tableau 21 - Nb moyen de cigarettes/j pour les fumeurs quotidiens</t>
  </si>
  <si>
    <t>Tableau 22 - Répartition des fumeurs quotidiens suivant le nombre de cigarette/j</t>
  </si>
  <si>
    <t>Tableau 23 - Nb moyen de joints/j pour les fumeurs quotidiens de cannabis</t>
  </si>
  <si>
    <t>Tableau 24 - Répartition des fumeurs de cannabis quotidiens suivant le nombre de joints/j</t>
  </si>
  <si>
    <t>4. Modes, fréquences, types, délai de consommation suivant le produit posant le plus de problèmes</t>
  </si>
  <si>
    <t>Tableau 25 - Répartition des personnes pour lesquelles l'alcool est le produit posant le plus de problèmes, suivant la fréquence de consommation, l'usage/dépendance, le nombre d'année de consommation</t>
  </si>
  <si>
    <t>Effectif auquel se rapporte le taux de réponse</t>
  </si>
  <si>
    <t>Tableau 26 - Répartition des personnes pour lesquelles le cannabis est le produit posant le plus de problèmes, suivant le mode de consommation, la fréquence de consommation, l'usage/dépendance, le nombre d'année de consommation</t>
  </si>
  <si>
    <t>Tableau 27 - Répartition des personnes pour lesquelles les benzodiazépines sont les produits posant le plus de problèmes, suivant le mode de consommation, la fréquence de consommation, l'usage/dépendance, le nombre d'année de consommation</t>
  </si>
  <si>
    <t>Tableau 28 - Répartition des personnes pour lesquelles l'héroïne est le produit posant le plus de problèmes, suivant le mode de consommation, la fréquence de consommation, l'usage/dépendance, le nombre d'année de consommation</t>
  </si>
  <si>
    <t>Tableau 29 - Répartition des personnes pour lesquelles la méthadone est le produit posant le plus de problèmes, suivant le mode de consommation, la fréquence de consommation, l'usage/dépendance, le nombre d'année de consommation</t>
  </si>
  <si>
    <t>Tableau 30 - Répartition des personnes pour lesquelles la BHD est le produit posant le plus de problèmes, suivant le mode de consommation, la fréquence de consommation, l'usage/dépendance, le nombre d'année de consommation</t>
  </si>
  <si>
    <t>Tableau 31 - Répartition des personnes pour lesquelles la cocaïne est le produit posant le plus de problèmes, suivant le mode de consommation, la fréquence de consommation, l'usage/dépendance, le nombre d'année de consommation</t>
  </si>
  <si>
    <t>Tableau 32 - Répartition des personnes pour lesquelles le crack est le produit posant le plus de problèmes, suivant  le mode de consommation, la fréquence de consommation, l'usage/dépendance, le nombre d'année de consommation</t>
  </si>
  <si>
    <t>Tableau 33 - Répartition suivant l'utilisation de la voie intraveineuse</t>
  </si>
  <si>
    <t>Tableau 34 - Age moyen lors de la première injection</t>
  </si>
  <si>
    <t>Tableau 35 - Répartition suivant le partage des seringues</t>
  </si>
  <si>
    <t>5. Traitements de substitution et autres traitements</t>
  </si>
  <si>
    <t>Tableau 36 - Répartition suivant le traitement de substitution aux opiacés en cours</t>
  </si>
  <si>
    <t>Tableau 37 - Répartition suivant la durée des traitements de substitution aux opiacés en cours</t>
  </si>
  <si>
    <t>Tableau 38 - Répartition des patients ayant suivi au moins un autre traitement</t>
  </si>
  <si>
    <t>6. Sérologies VIH et VHC</t>
  </si>
  <si>
    <t>Tableau 39 - Répartition suivant la sérologie VIH</t>
  </si>
  <si>
    <t>Tableau 40 - Répartition suivant la sérologie VHC</t>
  </si>
  <si>
    <t>Tableau 41 - Répartition suivant la vaccination VHB complète</t>
  </si>
  <si>
    <t>7. Hospitalisation et tentative de suicide</t>
  </si>
  <si>
    <t>Tableau 42 - Répartition suivant l'existence d'antécédents d'hospitalisation pour raison psychiatrique</t>
  </si>
  <si>
    <t>Tableau 43 - Répartition suivant le nb d'hospitalisation pour raison psychiatrique (parmi les réponses Oui à la question précédente)</t>
  </si>
  <si>
    <t>Tableau 44 - Répartition suivant l'existence d'antécédents de tentatives de suicide</t>
  </si>
  <si>
    <t xml:space="preserve">Tableau 45 - Répartition suivant le nb de TS (parmi les réponses Oui à la question précédente) </t>
  </si>
  <si>
    <t>8. Incarcération</t>
  </si>
  <si>
    <t>Tableau 46 - Répartition suivant l'existence d'antécédents d'incarcération</t>
  </si>
  <si>
    <t>Tableau 47 - Répartition suivant le nb d'incarcérations (parmi les réponses Oui à la question précédente)</t>
  </si>
  <si>
    <t/>
  </si>
  <si>
    <t>Homme</t>
  </si>
  <si>
    <t>Femme</t>
  </si>
  <si>
    <t>Total réponses "utiles" Sexe</t>
  </si>
  <si>
    <t>Taux de réponse</t>
  </si>
  <si>
    <t>moyenne</t>
  </si>
  <si>
    <t>écart-type</t>
  </si>
  <si>
    <t>médiane</t>
  </si>
  <si>
    <t>Moins de 20 ans</t>
  </si>
  <si>
    <t>Dont moins de 18 ans</t>
  </si>
  <si>
    <t>De 20 à 24 ans</t>
  </si>
  <si>
    <t>De 25 à 29 ans</t>
  </si>
  <si>
    <t>De 30 à 39 ans</t>
  </si>
  <si>
    <t>De 40 à 49 ans</t>
  </si>
  <si>
    <t>De 50 à 59 ans</t>
  </si>
  <si>
    <t>Plus de 60 ans</t>
  </si>
  <si>
    <t>Total réponses "utiles" Age</t>
  </si>
  <si>
    <t>Sans enfant</t>
  </si>
  <si>
    <t>1 enfant</t>
  </si>
  <si>
    <t>2 enfants ou plus</t>
  </si>
  <si>
    <t>Total réponses "utiles" Nb enfants</t>
  </si>
  <si>
    <t>Agriculteur</t>
  </si>
  <si>
    <t>Artisan commerçant</t>
  </si>
  <si>
    <t>Cadre Prof Libérale</t>
  </si>
  <si>
    <t>Profession intermédiaire</t>
  </si>
  <si>
    <t>Employé</t>
  </si>
  <si>
    <t>Ouvrier</t>
  </si>
  <si>
    <t>Retraité</t>
  </si>
  <si>
    <t>Autres Pers sans profession hors retraités et chômeurs</t>
  </si>
  <si>
    <t>Total réponses "utiles" CSP</t>
  </si>
  <si>
    <t>Vit seul</t>
  </si>
  <si>
    <t>Vit avec ses parents</t>
  </si>
  <si>
    <t>Vit seul(e) avec enfant(s)</t>
  </si>
  <si>
    <t>Vit avec un conjoint seulement</t>
  </si>
  <si>
    <t>Vit avec conjoint et enfant(s)</t>
  </si>
  <si>
    <t>Vit avec des amis</t>
  </si>
  <si>
    <t>Vit en etablissement penitentiaire</t>
  </si>
  <si>
    <t>Autre</t>
  </si>
  <si>
    <t>Total réponses "utiles" Entourage</t>
  </si>
  <si>
    <t>Durable indépendant</t>
  </si>
  <si>
    <t>Durable chez des proches</t>
  </si>
  <si>
    <t>Durable en institution</t>
  </si>
  <si>
    <t>Provisoire chez des proches</t>
  </si>
  <si>
    <t>Provisoire en institution</t>
  </si>
  <si>
    <t>Autre Provisoire</t>
  </si>
  <si>
    <t>Etablissement pénitentiaire</t>
  </si>
  <si>
    <t>SDF</t>
  </si>
  <si>
    <t>Total réponses "utiles" Logement</t>
  </si>
  <si>
    <t>Retraites ou pensions d'invalidite</t>
  </si>
  <si>
    <t>ASSEDIC</t>
  </si>
  <si>
    <t>RSA</t>
  </si>
  <si>
    <t>AAH</t>
  </si>
  <si>
    <t>Autres prestations sociales</t>
  </si>
  <si>
    <t>Ressources provenant d'un tiers</t>
  </si>
  <si>
    <t>Autres ressources (y compris sans revenus)</t>
  </si>
  <si>
    <t>Total réponses "utiles" Origine des ressources</t>
  </si>
  <si>
    <t>Activité rémunérée continue</t>
  </si>
  <si>
    <t>CDD de plus de 6 mois</t>
  </si>
  <si>
    <t>Activité rémunérée intermittente</t>
  </si>
  <si>
    <t>Chômage</t>
  </si>
  <si>
    <t>Etudiant, élève, stage non rémunéré</t>
  </si>
  <si>
    <t>Autre inactif</t>
  </si>
  <si>
    <t>Total réponses "utiles" Situation Professionnelle</t>
  </si>
  <si>
    <t>Pas terminé le primaire</t>
  </si>
  <si>
    <t>Niveau primaire</t>
  </si>
  <si>
    <t>Niveau BEPC</t>
  </si>
  <si>
    <t>Niveau BEP, CAP</t>
  </si>
  <si>
    <t>Niveau Bac</t>
  </si>
  <si>
    <t>Niveau Bac+2</t>
  </si>
  <si>
    <t>Niveau au-delà Bac+2</t>
  </si>
  <si>
    <t>Total réponses "utiles" Niveau scolaire</t>
  </si>
  <si>
    <t>Le patient lui-même</t>
  </si>
  <si>
    <t>Les proches (familles/amis)</t>
  </si>
  <si>
    <t>Médecin de ville</t>
  </si>
  <si>
    <t>CSAPA, assimilé</t>
  </si>
  <si>
    <t>Structures de RDR</t>
  </si>
  <si>
    <t>Structure spécialisée en  alcoologie</t>
  </si>
  <si>
    <t>Equipe de liaison</t>
  </si>
  <si>
    <t>Autre hôpital/autre sanitaire</t>
  </si>
  <si>
    <t>Institutions et services soc</t>
  </si>
  <si>
    <t>Obligation de soins</t>
  </si>
  <si>
    <t>Injonction thérapeutique ou autre mesure présentencielle</t>
  </si>
  <si>
    <t>Classement avec orientation</t>
  </si>
  <si>
    <t>Autre mesure judiciaire ou administrative</t>
  </si>
  <si>
    <t>Milieu scolaire/universitaire</t>
  </si>
  <si>
    <t>Total réponses "utiles" Origine de la PEC</t>
  </si>
  <si>
    <t>Jamais été pris en charge</t>
  </si>
  <si>
    <t>Suivi actuellement</t>
  </si>
  <si>
    <t>Déjà été pris en charge (mais plus actuellement)</t>
  </si>
  <si>
    <t>Total réponses "utiles" PEC antérieure</t>
  </si>
  <si>
    <t>Cette année</t>
  </si>
  <si>
    <t>Un à deux ans auparavant</t>
  </si>
  <si>
    <t>Trois à cinq ans auparavant</t>
  </si>
  <si>
    <t>plus de 5 ans auparavant</t>
  </si>
  <si>
    <t>Total réponses "utiles" Année de la première PEC</t>
  </si>
  <si>
    <t>Un seul produit</t>
  </si>
  <si>
    <t>2 produits</t>
  </si>
  <si>
    <t>3 produits</t>
  </si>
  <si>
    <t>4 produits et plus</t>
  </si>
  <si>
    <t>Total réponses "utiles" nombre de produits</t>
  </si>
  <si>
    <t>Tabac</t>
  </si>
  <si>
    <t>Benzodiazépines</t>
  </si>
  <si>
    <t>Autres hypnot. et tranquillisants</t>
  </si>
  <si>
    <t>Antidépresseurs</t>
  </si>
  <si>
    <t>Barbituriques</t>
  </si>
  <si>
    <t>Héroïne</t>
  </si>
  <si>
    <t>Autres opiacés</t>
  </si>
  <si>
    <t>Buprénorphine haut dosage</t>
  </si>
  <si>
    <t>Méthadone</t>
  </si>
  <si>
    <t>Fentanyl</t>
  </si>
  <si>
    <t>Cocaïne</t>
  </si>
  <si>
    <t>Crack</t>
  </si>
  <si>
    <t>Autres derives cocaine</t>
  </si>
  <si>
    <t>MDMA et dérivés</t>
  </si>
  <si>
    <t>Amphétamines</t>
  </si>
  <si>
    <t>Methamphetamines</t>
  </si>
  <si>
    <t>Cathinones synthetiques</t>
  </si>
  <si>
    <t>Autres stimulants</t>
  </si>
  <si>
    <t>LSD</t>
  </si>
  <si>
    <t>Champignons</t>
  </si>
  <si>
    <t>Ketamine</t>
  </si>
  <si>
    <t>Autres hallucinogènes</t>
  </si>
  <si>
    <t>Colles et solvants</t>
  </si>
  <si>
    <t>Autres produits</t>
  </si>
  <si>
    <t>Jeux d'argent</t>
  </si>
  <si>
    <t>Cyberaddiction</t>
  </si>
  <si>
    <t>Trouble léger du comportement alimentaire</t>
  </si>
  <si>
    <t>Autre addiction sans produit</t>
  </si>
  <si>
    <t>Pas de produit consommé</t>
  </si>
  <si>
    <t>Total réponses "utiles" Produits</t>
  </si>
  <si>
    <t>Alcool 1</t>
  </si>
  <si>
    <t>Tabac 1</t>
  </si>
  <si>
    <t>Cannabis 1</t>
  </si>
  <si>
    <t>Benzodiazépines 1</t>
  </si>
  <si>
    <t>GHB_GBL1</t>
  </si>
  <si>
    <t>Autres hypnot. et tranquillisants 1</t>
  </si>
  <si>
    <t>Antidépresseurs 1</t>
  </si>
  <si>
    <t>Barbituriques 1</t>
  </si>
  <si>
    <t>Héroïne 1</t>
  </si>
  <si>
    <t>Autres opiacés 1</t>
  </si>
  <si>
    <t>Buprénorphine haut dosage 1</t>
  </si>
  <si>
    <t>Méthadone 1</t>
  </si>
  <si>
    <t>Fentanyl1</t>
  </si>
  <si>
    <t>Cocaïne 1</t>
  </si>
  <si>
    <t>Crack 1</t>
  </si>
  <si>
    <t>Derives de la cocaine 1</t>
  </si>
  <si>
    <t>MDMA et dérivés 1</t>
  </si>
  <si>
    <t>Cathinones synthetiques 1</t>
  </si>
  <si>
    <t>Amphétamines 1</t>
  </si>
  <si>
    <t>Methamphetamines 1</t>
  </si>
  <si>
    <t>Autres stimulants 1</t>
  </si>
  <si>
    <t>LSD 1</t>
  </si>
  <si>
    <t>Champignons 1</t>
  </si>
  <si>
    <t>Ketamine 1</t>
  </si>
  <si>
    <t>Autres hallucinogènes 1</t>
  </si>
  <si>
    <t>Colles et solvants 1</t>
  </si>
  <si>
    <t>Autres produits 1</t>
  </si>
  <si>
    <t>Jeux d'argent 1</t>
  </si>
  <si>
    <t>Cyberaddictions 1</t>
  </si>
  <si>
    <t>Trouble léger du comportement alimentaire 1</t>
  </si>
  <si>
    <t>Autre addiction sans produit 1</t>
  </si>
  <si>
    <t>Total réponses "utiles" Produit 1</t>
  </si>
  <si>
    <t>Pas de produit consommé 1</t>
  </si>
  <si>
    <t>Alcool 2</t>
  </si>
  <si>
    <t>Tabac 2</t>
  </si>
  <si>
    <t>Cannabis 2</t>
  </si>
  <si>
    <t>Benzodiazépines 2</t>
  </si>
  <si>
    <t>GHB_GBL2</t>
  </si>
  <si>
    <t>Autres hypnot. et tranquillisants 2</t>
  </si>
  <si>
    <t>Antidépresseurs 2</t>
  </si>
  <si>
    <t>Barbituriques 2</t>
  </si>
  <si>
    <t>Héroïne 2</t>
  </si>
  <si>
    <t>Autres opiacés 2</t>
  </si>
  <si>
    <t>Buprénorphine haut dosage 2</t>
  </si>
  <si>
    <t>Méthadone 2</t>
  </si>
  <si>
    <t>Fentanyl 2</t>
  </si>
  <si>
    <t>Cocaïne 2</t>
  </si>
  <si>
    <t>Crack 2</t>
  </si>
  <si>
    <t>Derives de la cocaine 2</t>
  </si>
  <si>
    <t>MDMA et dérivés 2</t>
  </si>
  <si>
    <t>Amphétamines 2</t>
  </si>
  <si>
    <t>Methamphétamines 2</t>
  </si>
  <si>
    <t>Cathinones synthetiques 2</t>
  </si>
  <si>
    <t>Autres stimulants 2</t>
  </si>
  <si>
    <t>LSD 2</t>
  </si>
  <si>
    <t>Champignon 2</t>
  </si>
  <si>
    <t>Ketamine 2</t>
  </si>
  <si>
    <t>Autres hallucinogènes 2</t>
  </si>
  <si>
    <t>Colles et solvants 2</t>
  </si>
  <si>
    <t>Autres produits 2</t>
  </si>
  <si>
    <t>Jeux d'argent 2</t>
  </si>
  <si>
    <t>Cyberaddiction 2</t>
  </si>
  <si>
    <t>Trouble léger du comportement alimentaire 2</t>
  </si>
  <si>
    <t>Autre addiction sans produit 2</t>
  </si>
  <si>
    <t>Total réponses "utiles" Produit 2</t>
  </si>
  <si>
    <t>Pas de produit consommé 2</t>
  </si>
  <si>
    <t>Alcool 3</t>
  </si>
  <si>
    <t>Tabac 3</t>
  </si>
  <si>
    <t>Cannabis 3</t>
  </si>
  <si>
    <t>Benzodiazepines 3</t>
  </si>
  <si>
    <t>GHB_GBL 3</t>
  </si>
  <si>
    <t>Autres hypnot. et tranquillisants 3</t>
  </si>
  <si>
    <t>Antidépresseurs 3</t>
  </si>
  <si>
    <t>Barbituriques 3</t>
  </si>
  <si>
    <t>Héroïne 3</t>
  </si>
  <si>
    <t>Autres opiacés 3</t>
  </si>
  <si>
    <t>Buprénorphine haut dosage 3</t>
  </si>
  <si>
    <t>Méthadone 3</t>
  </si>
  <si>
    <t>Fentanyl 3</t>
  </si>
  <si>
    <t>Cocaïne 3</t>
  </si>
  <si>
    <t>Crack 3</t>
  </si>
  <si>
    <t>Derives de la cocaine 3</t>
  </si>
  <si>
    <t>MDMA et dérivés 3</t>
  </si>
  <si>
    <t>Amphétamines 3</t>
  </si>
  <si>
    <t>Methamphétamines 3</t>
  </si>
  <si>
    <t>Cathinones synthetiques 3</t>
  </si>
  <si>
    <t>Autres stimulants 3</t>
  </si>
  <si>
    <t>LSD 3</t>
  </si>
  <si>
    <t>Champignon 3</t>
  </si>
  <si>
    <t>Ketamine 3</t>
  </si>
  <si>
    <t>Autres hallucinogènes 3</t>
  </si>
  <si>
    <t>Colles et solvants 3</t>
  </si>
  <si>
    <t>Autres produits 3</t>
  </si>
  <si>
    <t>Jeux d'argent 3</t>
  </si>
  <si>
    <t>Cyberaddiction 3</t>
  </si>
  <si>
    <t>Trouble léger du comportement alimentaire 3</t>
  </si>
  <si>
    <t>Autre addiction sans produit 3</t>
  </si>
  <si>
    <t>Total réponses "utiles" Produit 3</t>
  </si>
  <si>
    <t>Pas de produit consommé 3</t>
  </si>
  <si>
    <t>1 à 9 cigarettes</t>
  </si>
  <si>
    <t>10 à 19 cigarettes</t>
  </si>
  <si>
    <t>20 à 39 cigarettes</t>
  </si>
  <si>
    <t>plus de 40 cigarettes</t>
  </si>
  <si>
    <t>Total réponses "utiles" Nb de cigarettes</t>
  </si>
  <si>
    <t>Taux de réponse (en référence au nombre total des fumeurs)</t>
  </si>
  <si>
    <t>1 à 3 joints</t>
  </si>
  <si>
    <t>4 à 6 joints</t>
  </si>
  <si>
    <t>7 joints et plus</t>
  </si>
  <si>
    <t>Total réponses "utiles" Nb de joints</t>
  </si>
  <si>
    <t>Taux de réponse (en référence au nombre total des fumeurs de cannabis)</t>
  </si>
  <si>
    <t xml:space="preserve">Fréquence de consommation </t>
  </si>
  <si>
    <t>Pas plus d'une fois au cours des 30 derniers jours</t>
  </si>
  <si>
    <t>1 fois/sem ou moins</t>
  </si>
  <si>
    <t>2 à 3 fois/semaine</t>
  </si>
  <si>
    <t>4 à 6 fois/semaine</t>
  </si>
  <si>
    <t>Chaque jour</t>
  </si>
  <si>
    <t>Total réponses "utiles" Fréquence Alcool</t>
  </si>
  <si>
    <t>Usage/dépendance</t>
  </si>
  <si>
    <t>Usage à risque</t>
  </si>
  <si>
    <t>Usage nocif</t>
  </si>
  <si>
    <t>Dépendance</t>
  </si>
  <si>
    <t>Total réponses "utiles" Usage Alcool</t>
  </si>
  <si>
    <t>Début d'alcoolisation</t>
  </si>
  <si>
    <t>Moins de 5 ans</t>
  </si>
  <si>
    <t>5-14 ans</t>
  </si>
  <si>
    <t>15-19 ans</t>
  </si>
  <si>
    <t>20-24 ans</t>
  </si>
  <si>
    <t>25 ans et plus</t>
  </si>
  <si>
    <t>Total réponses "utiles" Début Alcool 1</t>
  </si>
  <si>
    <t>Mode de consommation</t>
  </si>
  <si>
    <t>Injecté</t>
  </si>
  <si>
    <t>Fumé/inhalé</t>
  </si>
  <si>
    <t>Mangé/bu</t>
  </si>
  <si>
    <t>Sniffé</t>
  </si>
  <si>
    <t>Autres</t>
  </si>
  <si>
    <t>Total réponses "utiles" Mode conso Cannabis</t>
  </si>
  <si>
    <t>1 fois dans le mois</t>
  </si>
  <si>
    <t>Total réponses "utiles" Fréquence Cannabis</t>
  </si>
  <si>
    <t>Total réponses "utiles" Usage Cannabis</t>
  </si>
  <si>
    <t>Début de la consommation</t>
  </si>
  <si>
    <t>Moins d'un an</t>
  </si>
  <si>
    <t>1 à 5 ans</t>
  </si>
  <si>
    <t>5 à 10 ans</t>
  </si>
  <si>
    <t>10 ans et plus</t>
  </si>
  <si>
    <t>Total réponses "utiles" Début Cannabis</t>
  </si>
  <si>
    <t>Total réponses "utiles" Mode conso Benzodiazépine</t>
  </si>
  <si>
    <t>Total réponses "utiles" Fréquence Benzodiazépine</t>
  </si>
  <si>
    <t>Total réponses "utiles" Usage Benzodiazépine</t>
  </si>
  <si>
    <t>Total réponses "utiles" Début Benzodiazépine</t>
  </si>
  <si>
    <t>Total réponses "utiles" Mode conso Héroïne</t>
  </si>
  <si>
    <t>Total réponses "utiles" Fréquence Héroïne</t>
  </si>
  <si>
    <t>Total réponses "utiles" Usage Héroïne</t>
  </si>
  <si>
    <t>Total réponses "utiles" Début Héroïne</t>
  </si>
  <si>
    <t>Total réponses "utiles" Mode conso Méthadone</t>
  </si>
  <si>
    <t>Total réponses "utiles" Fréquence Méthadone</t>
  </si>
  <si>
    <t>Total réponses "utiles" Usage Méthadone</t>
  </si>
  <si>
    <t>Total réponses "utiles" Début Méthadone</t>
  </si>
  <si>
    <t>Total réponses "utiles" Mode conso BHD</t>
  </si>
  <si>
    <t>Total réponses "utiles" Fréquence BHD</t>
  </si>
  <si>
    <t>Total réponses "utiles" Usage BHD</t>
  </si>
  <si>
    <t>Total réponses "utiles" Début BHD</t>
  </si>
  <si>
    <t>Total réponses "utiles" Mode conso Cocaïne</t>
  </si>
  <si>
    <t>Total réponses "utiles" Fréquence Cocaïne</t>
  </si>
  <si>
    <t>Total réponses "utiles" Usage Cocaïne</t>
  </si>
  <si>
    <t>Total réponses "utiles" Début Cocaïne</t>
  </si>
  <si>
    <t>Total réponses "utiles" Mode conso Crack</t>
  </si>
  <si>
    <t>Total réponses "utiles" Fréquence Crack</t>
  </si>
  <si>
    <t>Total réponses "utiles" Usage Crack</t>
  </si>
  <si>
    <t>Total réponses "utiles" Début Crack</t>
  </si>
  <si>
    <t>Jamais</t>
  </si>
  <si>
    <t>Oui antérieurement, mais pas dans l'année passée</t>
  </si>
  <si>
    <t>Oui dans l'année mais pas dans le mois</t>
  </si>
  <si>
    <t>Oui au cours des 30 derniers jours</t>
  </si>
  <si>
    <t>Total réponses "utiles" Injection</t>
  </si>
  <si>
    <t>Total réponses "utiles" Partage seringue</t>
  </si>
  <si>
    <t>Taux de réponse (en référence au nombre total des sujets s'injectant)</t>
  </si>
  <si>
    <t>Non</t>
  </si>
  <si>
    <t>Oui, Méthadone</t>
  </si>
  <si>
    <t>Oui, Subutex</t>
  </si>
  <si>
    <t>Oui, autre</t>
  </si>
  <si>
    <t>Total réponses "utiles" Substitution</t>
  </si>
  <si>
    <t>Depuis moins de 6 mois</t>
  </si>
  <si>
    <t>De 6 mois à 1 an</t>
  </si>
  <si>
    <t>De 1 an à 2 ans</t>
  </si>
  <si>
    <t>De 2 à 5 ans</t>
  </si>
  <si>
    <t>Depuis plus de 5 ans</t>
  </si>
  <si>
    <t>Total réponses "utiles" Durée Substitution</t>
  </si>
  <si>
    <t>Taux de réponse (en référence au nombre total des patients en traitement de substitution)</t>
  </si>
  <si>
    <t>Acamprosate</t>
  </si>
  <si>
    <t>Naltrexone</t>
  </si>
  <si>
    <t>Antabuse</t>
  </si>
  <si>
    <t>Substitut nicotiniques</t>
  </si>
  <si>
    <t>Bupropion</t>
  </si>
  <si>
    <t>Anxiolytiques</t>
  </si>
  <si>
    <t>Hypnotiques</t>
  </si>
  <si>
    <t>Neuroleptiques</t>
  </si>
  <si>
    <t>Au moins un traitement cité</t>
  </si>
  <si>
    <t>Sérologie VIH positive</t>
  </si>
  <si>
    <t>Sérologie VIH négative</t>
  </si>
  <si>
    <t>Total réponses "utiles" VIH</t>
  </si>
  <si>
    <t>Sérologie VHC positive</t>
  </si>
  <si>
    <t>Sérologie VHC négative</t>
  </si>
  <si>
    <t>Total réponses "utiles" VHC</t>
  </si>
  <si>
    <t>Vaccination VHB complète</t>
  </si>
  <si>
    <t>Vaccination VHB incomplète</t>
  </si>
  <si>
    <t>Total réponses "utiles" VHB</t>
  </si>
  <si>
    <t>Oui</t>
  </si>
  <si>
    <t>Non, jamais</t>
  </si>
  <si>
    <t>Total réponses "utiles" Hospitalisation antérieure</t>
  </si>
  <si>
    <t>Une hospitalisation</t>
  </si>
  <si>
    <t>2 ou 3 hospitalisations</t>
  </si>
  <si>
    <t>4 hospitalisations et plus</t>
  </si>
  <si>
    <t>Total réponses "utiles" Nb hospitalisations</t>
  </si>
  <si>
    <t>Total réponses "utiles" TS antérieure</t>
  </si>
  <si>
    <t>Une TS</t>
  </si>
  <si>
    <t>Deux ou trois</t>
  </si>
  <si>
    <t>Plus de 4 tentatives</t>
  </si>
  <si>
    <t>Total réponses "utiles" Nb de TS</t>
  </si>
  <si>
    <t>Total réponses "utiles" Existence d'incarcération</t>
  </si>
  <si>
    <t>Une incarcération</t>
  </si>
  <si>
    <t>2 ou 3 incarcérations</t>
  </si>
  <si>
    <t>4 incarcérations et plus</t>
  </si>
  <si>
    <t>Total réponses "utiles" Nb incarcérations</t>
  </si>
  <si>
    <t xml:space="preserve">source pour tous les tableaux ci-dessous : RECAP 2014/OFDT </t>
  </si>
  <si>
    <t>Tableau 1 - Nombre de personnes incluses dans RECAP en 2014</t>
  </si>
  <si>
    <t>GHB_GBL</t>
  </si>
  <si>
    <t>Derives de la cocaine</t>
  </si>
  <si>
    <t>4. Groupe addictions sans substances</t>
  </si>
  <si>
    <t>Total avec produits ou addictions connues</t>
  </si>
  <si>
    <t>Sans informations sur les produits ou addictions</t>
  </si>
  <si>
    <t>Opiacés, cocaïne, autres</t>
  </si>
  <si>
    <t>Tableau 38 - Répartition despersonnes ayant suivi au moins un autre traitement médicamenteux</t>
  </si>
  <si>
    <t>Pôle « indicateurs »</t>
  </si>
  <si>
    <t>RECAP</t>
  </si>
  <si>
    <t xml:space="preserve">Tableaux statistiques </t>
  </si>
  <si>
    <t xml:space="preserve">Présentation de RECAP </t>
  </si>
  <si>
    <t>Objectif du recueil</t>
  </si>
  <si>
    <t xml:space="preserve">RECAP est un recueil de données continu conçu pour permettre de connaître et de suivre les caractéristiques des consommateurs de substances psychoactives pris en charge par des professionnels dans les centres de soins, d’accompagnement et de prévention en addictologie (CSAPA). </t>
  </si>
  <si>
    <t>Les données ainsi recueillies sont nécessaires aux pouvoirs publics pour les aider à définir et évaluer leur politique dans le domaine des drogues et notamment pour identifier les tendances dans l’utilisation de l'offre de soins. Les données nationales doivent également servir à alimenter la réflexion des professionnels de la prise en charge sur leurs propres actions.</t>
  </si>
  <si>
    <t>Modalités du recueil</t>
  </si>
  <si>
    <t xml:space="preserve">Le recueil s’appuie sur les systèmes d’information en place dans les structures spécialisées (gestion informatisée des dossiers de patients). Les logiciels compatibles avec RECAP permettent d'extraire les informations correspondant au noyau commun de question sous la forme d'un fichier électronique suivant un format demandé par l'OFDT. Les données sont ensuite envoyées à l'OFDT. Afin de permettre une restitution la plus rapide possible, l'OFDT demande que les données lui soient transmises au 1er trimestre de l’année n+1. </t>
  </si>
  <si>
    <t>Critères d’inclusion</t>
  </si>
  <si>
    <t>Le recueil national concerne toute personne ayant un problème d’addiction, avec ou sans substances consommées, et qui a fait l’objet d’au moins un acte dans la structure qui l’accueille au cours de l’année. Ces personnes doivent pouvoir être considérées comme engagées ou cherchant à s'engager dans un processus d'accompagnement et de soins. Elles sont physiquement présentes sur le lieu de consultation. Les personnes appartenant à l'entourage d'un consommateurs ou celles venues uniquement pour obtenir de l'information ou encore celles qui ne font que passer pour chercher du matériel de réduction des risques ne doivent pas être incluses.  Les personnes consommatrices de substances vues dans les consultations jeunes consommateurs sont en revanche incluses dans le recueil.</t>
  </si>
  <si>
    <t>Couverture du recueil</t>
  </si>
  <si>
    <t>Informations recueillies </t>
  </si>
  <si>
    <t>1. Nombre et caractéristiques socio-démographiques des personnes prises en charge</t>
  </si>
  <si>
    <t>2. Prise en charge</t>
  </si>
  <si>
    <t>3. Produits consommés</t>
  </si>
  <si>
    <t>4. Mode, fréquence, type et durée de consommation des produits</t>
  </si>
  <si>
    <t>5. Traitements de substitution</t>
  </si>
  <si>
    <t>Répartition en groupes</t>
  </si>
  <si>
    <r>
      <t>Par commodité, le premier groupe sera désigné par l’expression « groupe cannabis », le deuxième par « </t>
    </r>
    <r>
      <rPr>
        <b/>
        <sz val="12"/>
        <rFont val="Cambria"/>
        <family val="1"/>
      </rPr>
      <t>groupe opiacés/cocaïne et autres substances</t>
    </r>
    <r>
      <rPr>
        <sz val="12"/>
        <rFont val="Cambria"/>
        <family val="1"/>
      </rPr>
      <t xml:space="preserve"> » , </t>
    </r>
    <r>
      <rPr>
        <sz val="12"/>
        <rFont val="Cambria"/>
        <family val="1"/>
      </rPr>
      <t xml:space="preserve">et le troisième par « </t>
    </r>
    <r>
      <rPr>
        <b/>
        <sz val="12"/>
        <rFont val="Cambria"/>
        <family val="1"/>
      </rPr>
      <t xml:space="preserve">groupe alcool </t>
    </r>
    <r>
      <rPr>
        <sz val="12"/>
        <rFont val="Cambria"/>
        <family val="1"/>
      </rPr>
      <t xml:space="preserve">». </t>
    </r>
  </si>
  <si>
    <t xml:space="preserve">Le critère d’inclusion dans le « groupe cannabis » est que le cannabis soit cité comme produit consommé posant le plus de problèmes (produit n°1) ou en l’absence de produit consommé, comme produit à l’origine de la prise en charge. Ce critère d’inclusion est assorti de critères d’exclusion : avoir une substance autre que le cannabis comme produit à l’origine de la prise en charge et/ou être sous traitement de substitution aux opiacés. </t>
  </si>
  <si>
    <t xml:space="preserve">Le critère d’inclusion dans le « groupe alcool, tabac » est que l'alcool ou le tabac soient cités comme produit consommé posant le plus de problèmes (produit n°1) ou en l’absence de produit consommé, comme produit à l’origine de la prise en charge. Ce critère d’inclusion est assorti de critères d’exclusion : avoir une substance autre que l'alcool ou le tabac comme produit à l’origine de la prise en charge et/ou être sous traitement de substitution aux opiacés. </t>
  </si>
  <si>
    <t xml:space="preserve">Le groupe « opiacés/cocaïne et autres substances » comprend l’ensemble des personnes ne faisant pas partie des deux groupes précédents et pour lesquelles on dispose d’une information sur le produit consommé ou à l’origine de la prise en charge.  Il peut être noté que les personnes de ce  groupe peuvent être consommatrices de cannabis soit parce que cette substance est mentionnée en produit autre que le produit n°1, soit pour des personnes ayant un produit autre que le cannabis à l’origine de la prise en charge et/ou suivant un traitement de substitution aux opiacés. </t>
  </si>
  <si>
    <t xml:space="preserve">Pour le détail des questions RECAP, pour consulter le guide du questionnaire RECAP, le protocole européen d'enregistrement des demandes de traitement,  voir les documents en ligne consultable à l'adresse : </t>
  </si>
  <si>
    <t xml:space="preserve"> http://www.ofdt.fr/enquetes/recap/presentation/</t>
  </si>
  <si>
    <t>Parmi les personnes accueillies dans les CSAPA trois populations se distinguent, avec un premier groupe qui comprend des patients dont l’âge moyen est d’environ 37 ans,   très souvent  poly-consommateurs, mais qui ont, pour la plupart d’entre eux,  un problème avec les opiacés et/ou la cocaïne. Un deuxième groupe est constitué de personnes dont l’âge moyen est 26 ans, accueillies principalement en raison de leur problème avec le cannabis alors que le troisième groupe comprend des patients dont l'âge moyen est d'environ 43 ans et qui ont un problème avec l'alcool. A partir des données RECAP de l'année 2014, les personnes accueillies en raison d'un problème d'addiction sans substances ne sont plus incluses dans le groupe opiacés, cocaïne et autres produits. La croissance des effectifs de cette catégorie de personnes qui présentent des profils spécifiques tendait à modifier artificiellement certaines caractéristiques des usgers d'opiacés ou de cocaïne. Les données moyennes calculées sur l'ensemble des trois catégories principales  d'usagers (d'opiacés et de cocaïne, de cannabis et d'alcool ) ont une signification limitée. Les caractéristiques  qui se dégagent et leurs évolutions dépendent surtout de la part de chaque groupe dans l'ensemble. Il est plus pertinent de décrire les caractéristiques spécifiques de chacune de ces trois populations.</t>
  </si>
  <si>
    <t xml:space="preserve">L’information sur les produits ou sur les addictions est absente pour environ 10 % des personnes vus dans les CSAPA. </t>
  </si>
  <si>
    <t xml:space="preserve">En 2014, environ 169 600 patients vus dans 250 CSAPA ambulatoires distincts,  10 centres thérapeutiques résidentiels et 5 CSAPA en milieu pénitentiaire ont été inclus dans l’enquête. </t>
  </si>
  <si>
    <t>Liste des tableaux</t>
  </si>
  <si>
    <t>1.  Nombre et caractéristiques  socio – démographiques de personnes ayant un problème d'addiction prises en charge dans un CSAPA</t>
  </si>
  <si>
    <t>3. Produits consommés, autres addictions des personnes prises en charge</t>
  </si>
  <si>
    <t>4. Modes, fréquences, types, durée de consommation suivant le produit posant le plus de problèmes</t>
  </si>
  <si>
    <t>Tableau 32 - Répartition des personnes pour lesquelles le crack est le produit posant le plus de problèmes, suivant le mode de consommation, la fréquence de consommation, l'usage/dépendance, le nombre d'année de consommation</t>
  </si>
  <si>
    <t>Tableau 42 - Répartition suivant l'existence d'hospitalisation pour raison psychiatrique</t>
  </si>
  <si>
    <t>Tableau 44 - Répartition suivant l'existence de tentatives de suicide</t>
  </si>
  <si>
    <t>Tableau 12 - Répartition suivant l'origine de la prise en charge</t>
  </si>
  <si>
    <t>Tableau 13 - Répartition suivant l'existence de prise en charge antérieures</t>
  </si>
  <si>
    <t>Tableau 14 - Répartition suivant l'année de la première prise en charge</t>
  </si>
  <si>
    <t>Tableau 17 - Répartition suivant le produit à l'origine de la prise en charge (ou produit 1 si pas de produit à l'origine de la prise en charge)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</si>
</sst>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_-;\-* #,##0.0_-;_-* &quot;-&quot;?_-;_-@_-"/>
    <numFmt numFmtId="166" formatCode="0.0"/>
    <numFmt numFmtId="167" formatCode="#,##0_ ;\-#,##0\ "/>
  </numFmts>
  <fonts count="62">
    <font>
      <sz val="11"/>
      <color theme="1"/>
      <name val="Calibri"/>
      <family val="2"/>
    </font>
    <font>
      <sz val="11"/>
      <color indexed="8"/>
      <name val="Calibri"/>
      <family val="2"/>
    </font>
    <font>
      <b/>
      <sz val="11"/>
      <color indexed="8"/>
      <name val="Calibri"/>
      <family val="2"/>
    </font>
    <font>
      <sz val="10"/>
      <name val="MS Sans Serif"/>
      <family val="2"/>
    </font>
    <font>
      <b/>
      <sz val="10"/>
      <name val="Calibri"/>
      <family val="2"/>
    </font>
    <font>
      <sz val="10"/>
      <name val="Calibri"/>
      <family val="2"/>
    </font>
    <font>
      <b/>
      <sz val="14"/>
      <name val="Calibri"/>
      <family val="2"/>
    </font>
    <font>
      <i/>
      <sz val="10"/>
      <name val="Calibri"/>
      <family val="2"/>
    </font>
    <font>
      <i/>
      <sz val="10"/>
      <name val="Arial"/>
      <family val="2"/>
    </font>
    <font>
      <b/>
      <i/>
      <sz val="12"/>
      <name val="Arial"/>
      <family val="2"/>
    </font>
    <font>
      <b/>
      <sz val="10.5"/>
      <name val="Calibri"/>
      <family val="2"/>
    </font>
    <font>
      <sz val="10.5"/>
      <name val="Calibri"/>
      <family val="2"/>
    </font>
    <font>
      <b/>
      <sz val="11"/>
      <name val="Calibri"/>
      <family val="2"/>
    </font>
    <font>
      <b/>
      <sz val="10.5"/>
      <color indexed="44"/>
      <name val="Calibri"/>
      <family val="2"/>
    </font>
    <font>
      <b/>
      <sz val="9"/>
      <name val="Calibri"/>
      <family val="2"/>
    </font>
    <font>
      <i/>
      <sz val="10.5"/>
      <name val="Calibri"/>
      <family val="2"/>
    </font>
    <font>
      <sz val="10"/>
      <name val="Arial"/>
      <family val="2"/>
    </font>
    <font>
      <sz val="12"/>
      <name val="Calibri Light"/>
      <family val="1"/>
    </font>
    <font>
      <b/>
      <sz val="16"/>
      <name val="Cambria"/>
      <family val="1"/>
    </font>
    <font>
      <i/>
      <sz val="12"/>
      <name val="Cambria"/>
      <family val="1"/>
    </font>
    <font>
      <b/>
      <sz val="18"/>
      <name val="Cambria"/>
      <family val="1"/>
    </font>
    <font>
      <b/>
      <sz val="14"/>
      <name val="Arial"/>
      <family val="2"/>
    </font>
    <font>
      <sz val="12"/>
      <name val="Times New Roman"/>
      <family val="1"/>
    </font>
    <font>
      <b/>
      <sz val="13"/>
      <color indexed="62"/>
      <name val="Cambria"/>
      <family val="1"/>
    </font>
    <font>
      <sz val="12"/>
      <name val="Cambria"/>
      <family val="1"/>
    </font>
    <font>
      <b/>
      <sz val="12"/>
      <name val="Cambria"/>
      <family val="1"/>
    </font>
    <font>
      <u val="single"/>
      <sz val="10"/>
      <color indexed="12"/>
      <name val="Arial"/>
      <family val="2"/>
    </font>
    <font>
      <b/>
      <sz val="16"/>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5"/>
      <color theme="4" tint="0.5999900102615356"/>
      <name val="Calibri"/>
      <family val="2"/>
    </font>
    <font>
      <b/>
      <sz val="13"/>
      <color rgb="FF4F81BD"/>
      <name val="Cambria"/>
      <family val="1"/>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style="medium"/>
      <right style="thin"/>
      <top style="thin"/>
      <bottom style="thin">
        <color theme="4" tint="-0.4999699890613556"/>
      </bottom>
    </border>
    <border>
      <left style="thin"/>
      <right style="medium"/>
      <top style="thin"/>
      <bottom style="thin">
        <color theme="4" tint="-0.4999699890613556"/>
      </bottom>
    </border>
    <border>
      <left style="medium"/>
      <right style="thin"/>
      <top style="thin">
        <color theme="4" tint="-0.4999699890613556"/>
      </top>
      <bottom/>
    </border>
    <border>
      <left style="thin"/>
      <right style="medium"/>
      <top/>
      <bottom/>
    </border>
    <border>
      <left style="medium"/>
      <right style="thin"/>
      <top/>
      <bottom/>
    </border>
    <border>
      <left/>
      <right/>
      <top/>
      <bottom style="thin"/>
    </border>
    <border>
      <left style="medium"/>
      <right style="thin"/>
      <top/>
      <bottom style="thin"/>
    </border>
    <border>
      <left style="thin"/>
      <right style="medium"/>
      <top/>
      <bottom style="thin"/>
    </border>
    <border>
      <left/>
      <right/>
      <top style="thin"/>
      <bottom style="thin"/>
    </border>
    <border>
      <left/>
      <right/>
      <top style="thin"/>
      <bottom style="thin">
        <color theme="4" tint="-0.4999699890613556"/>
      </bottom>
    </border>
    <border>
      <left style="thin"/>
      <right/>
      <top/>
      <bottom/>
    </border>
    <border>
      <left style="thin"/>
      <right style="medium"/>
      <top style="thin">
        <color theme="4" tint="-0.4999699890613556"/>
      </top>
      <bottom/>
    </border>
    <border>
      <left style="thin"/>
      <right/>
      <top/>
      <bottom style="thin"/>
    </border>
    <border>
      <left style="medium"/>
      <right style="thin"/>
      <top style="thin"/>
      <bottom/>
    </border>
    <border>
      <left style="thin"/>
      <right style="medium"/>
      <top style="thin"/>
      <bottom/>
    </border>
    <border>
      <left style="thin"/>
      <right/>
      <top style="thin"/>
      <bottom/>
    </border>
    <border>
      <left style="medium"/>
      <right/>
      <top/>
      <bottom/>
    </border>
    <border>
      <left style="medium"/>
      <right/>
      <top/>
      <bottom style="thin"/>
    </border>
    <border>
      <left/>
      <right style="thin"/>
      <top style="thin"/>
      <bottom/>
    </border>
    <border>
      <left/>
      <right style="thin"/>
      <top/>
      <bottom style="thin"/>
    </border>
    <border>
      <left style="medium"/>
      <right/>
      <top style="thin"/>
      <bottom style="thin"/>
    </border>
    <border>
      <left/>
      <right style="medium"/>
      <top style="thin"/>
      <bottom style="thin"/>
    </border>
    <border>
      <left style="medium"/>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16" fillId="0" borderId="0">
      <alignment/>
      <protection/>
    </xf>
    <xf numFmtId="0" fontId="3" fillId="0" borderId="0">
      <alignment/>
      <protection/>
    </xf>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39">
    <xf numFmtId="0" fontId="0" fillId="0" borderId="0" xfId="0" applyFont="1" applyAlignment="1">
      <alignment/>
    </xf>
    <xf numFmtId="0" fontId="4" fillId="0" borderId="0" xfId="52" applyFont="1" applyFill="1" applyAlignment="1">
      <alignment/>
      <protection/>
    </xf>
    <xf numFmtId="0" fontId="5" fillId="0" borderId="0" xfId="52" applyFont="1" applyFill="1" applyBorder="1">
      <alignment/>
      <protection/>
    </xf>
    <xf numFmtId="0" fontId="7" fillId="0" borderId="0" xfId="52" applyFont="1" applyFill="1" applyAlignment="1">
      <alignment horizontal="center" vertical="center"/>
      <protection/>
    </xf>
    <xf numFmtId="0" fontId="8" fillId="0" borderId="0" xfId="0" applyFont="1" applyBorder="1" applyAlignment="1">
      <alignment horizontal="left" vertical="center"/>
    </xf>
    <xf numFmtId="0" fontId="10" fillId="0" borderId="0" xfId="52" applyFont="1" applyFill="1" applyBorder="1">
      <alignment/>
      <protection/>
    </xf>
    <xf numFmtId="0" fontId="11" fillId="0" borderId="0" xfId="52" applyNumberFormat="1" applyFont="1" applyFill="1" applyBorder="1" quotePrefix="1">
      <alignment/>
      <protection/>
    </xf>
    <xf numFmtId="164" fontId="10" fillId="0" borderId="0" xfId="52" applyNumberFormat="1" applyFont="1" applyFill="1" applyBorder="1">
      <alignment/>
      <protection/>
    </xf>
    <xf numFmtId="0" fontId="0" fillId="0" borderId="0" xfId="0" applyFill="1" applyBorder="1" applyAlignment="1">
      <alignment/>
    </xf>
    <xf numFmtId="0" fontId="57" fillId="0" borderId="0" xfId="0" applyFont="1" applyAlignment="1">
      <alignment vertical="top"/>
    </xf>
    <xf numFmtId="0" fontId="10" fillId="8" borderId="10" xfId="52" applyFont="1" applyFill="1" applyBorder="1" applyAlignment="1">
      <alignment/>
      <protection/>
    </xf>
    <xf numFmtId="164" fontId="10" fillId="8" borderId="11" xfId="52" applyNumberFormat="1" applyFont="1" applyFill="1" applyBorder="1" applyAlignment="1">
      <alignment horizontal="center"/>
      <protection/>
    </xf>
    <xf numFmtId="164" fontId="10" fillId="8" borderId="12" xfId="52" applyNumberFormat="1" applyFont="1" applyFill="1" applyBorder="1" applyAlignment="1">
      <alignment horizontal="center"/>
      <protection/>
    </xf>
    <xf numFmtId="164" fontId="11" fillId="0" borderId="13" xfId="52" applyNumberFormat="1" applyFont="1" applyFill="1" applyBorder="1">
      <alignment/>
      <protection/>
    </xf>
    <xf numFmtId="165" fontId="11" fillId="0" borderId="14" xfId="52" applyNumberFormat="1" applyFont="1" applyFill="1" applyBorder="1">
      <alignment/>
      <protection/>
    </xf>
    <xf numFmtId="0" fontId="11" fillId="2" borderId="0" xfId="52" applyNumberFormat="1" applyFont="1" applyFill="1" applyBorder="1" quotePrefix="1">
      <alignment/>
      <protection/>
    </xf>
    <xf numFmtId="164" fontId="11" fillId="2" borderId="15" xfId="52" applyNumberFormat="1" applyFont="1" applyFill="1" applyBorder="1">
      <alignment/>
      <protection/>
    </xf>
    <xf numFmtId="165" fontId="11" fillId="2" borderId="14" xfId="52" applyNumberFormat="1" applyFont="1" applyFill="1" applyBorder="1">
      <alignment/>
      <protection/>
    </xf>
    <xf numFmtId="164" fontId="11" fillId="0" borderId="15" xfId="52" applyNumberFormat="1" applyFont="1" applyFill="1" applyBorder="1">
      <alignment/>
      <protection/>
    </xf>
    <xf numFmtId="0" fontId="11" fillId="2" borderId="16" xfId="52" applyNumberFormat="1" applyFont="1" applyFill="1" applyBorder="1">
      <alignment/>
      <protection/>
    </xf>
    <xf numFmtId="1" fontId="11" fillId="2" borderId="17" xfId="52" applyNumberFormat="1" applyFont="1" applyFill="1" applyBorder="1">
      <alignment/>
      <protection/>
    </xf>
    <xf numFmtId="165" fontId="11" fillId="2" borderId="18" xfId="52" applyNumberFormat="1" applyFont="1" applyFill="1" applyBorder="1">
      <alignment/>
      <protection/>
    </xf>
    <xf numFmtId="0" fontId="11" fillId="8" borderId="19" xfId="52" applyNumberFormat="1" applyFont="1" applyFill="1" applyBorder="1" quotePrefix="1">
      <alignment/>
      <protection/>
    </xf>
    <xf numFmtId="0" fontId="11" fillId="8" borderId="0" xfId="52" applyNumberFormat="1" applyFont="1" applyFill="1" applyBorder="1" quotePrefix="1">
      <alignment/>
      <protection/>
    </xf>
    <xf numFmtId="164" fontId="10" fillId="8" borderId="20" xfId="52" applyNumberFormat="1" applyFont="1" applyFill="1" applyBorder="1" applyAlignment="1">
      <alignment horizontal="center"/>
      <protection/>
    </xf>
    <xf numFmtId="164" fontId="11" fillId="0" borderId="21" xfId="52" applyNumberFormat="1" applyFont="1" applyFill="1" applyBorder="1">
      <alignment/>
      <protection/>
    </xf>
    <xf numFmtId="165" fontId="11" fillId="0" borderId="22" xfId="52" applyNumberFormat="1" applyFont="1" applyFill="1" applyBorder="1">
      <alignment/>
      <protection/>
    </xf>
    <xf numFmtId="164" fontId="11" fillId="2" borderId="21" xfId="52" applyNumberFormat="1" applyFont="1" applyFill="1" applyBorder="1">
      <alignment/>
      <protection/>
    </xf>
    <xf numFmtId="1" fontId="11" fillId="2" borderId="23" xfId="52" applyNumberFormat="1" applyFont="1" applyFill="1" applyBorder="1">
      <alignment/>
      <protection/>
    </xf>
    <xf numFmtId="0" fontId="10" fillId="0" borderId="0" xfId="52" applyNumberFormat="1" applyFont="1" applyFill="1" applyBorder="1" quotePrefix="1">
      <alignment/>
      <protection/>
    </xf>
    <xf numFmtId="0" fontId="11" fillId="0" borderId="0" xfId="52" applyNumberFormat="1" applyFont="1" applyFill="1" applyBorder="1">
      <alignment/>
      <protection/>
    </xf>
    <xf numFmtId="1" fontId="11" fillId="0" borderId="0" xfId="52" applyNumberFormat="1" applyFont="1" applyFill="1" applyBorder="1">
      <alignment/>
      <protection/>
    </xf>
    <xf numFmtId="165" fontId="11" fillId="0" borderId="0" xfId="52" applyNumberFormat="1" applyFont="1" applyFill="1" applyBorder="1">
      <alignment/>
      <protection/>
    </xf>
    <xf numFmtId="0" fontId="10" fillId="8" borderId="10" xfId="52" applyNumberFormat="1" applyFont="1" applyFill="1" applyBorder="1" applyAlignment="1">
      <alignment/>
      <protection/>
    </xf>
    <xf numFmtId="3" fontId="10" fillId="8" borderId="24" xfId="52" applyNumberFormat="1" applyFont="1" applyFill="1" applyBorder="1">
      <alignment/>
      <protection/>
    </xf>
    <xf numFmtId="165" fontId="10" fillId="8" borderId="25" xfId="52" applyNumberFormat="1" applyFont="1" applyFill="1" applyBorder="1">
      <alignment/>
      <protection/>
    </xf>
    <xf numFmtId="3" fontId="10" fillId="8" borderId="26" xfId="52" applyNumberFormat="1" applyFont="1" applyFill="1" applyBorder="1">
      <alignment/>
      <protection/>
    </xf>
    <xf numFmtId="0" fontId="11" fillId="0" borderId="0" xfId="52" applyNumberFormat="1" applyFont="1" applyFill="1" applyBorder="1" applyAlignment="1">
      <alignment horizontal="right"/>
      <protection/>
    </xf>
    <xf numFmtId="166" fontId="11" fillId="0" borderId="15" xfId="52" applyNumberFormat="1" applyFont="1" applyFill="1" applyBorder="1" applyAlignment="1" quotePrefix="1">
      <alignment horizontal="center"/>
      <protection/>
    </xf>
    <xf numFmtId="165" fontId="11" fillId="0" borderId="14" xfId="52" applyNumberFormat="1" applyFont="1" applyFill="1" applyBorder="1" applyAlignment="1" quotePrefix="1">
      <alignment horizontal="center"/>
      <protection/>
    </xf>
    <xf numFmtId="166" fontId="11" fillId="0" borderId="21" xfId="52" applyNumberFormat="1" applyFont="1" applyFill="1" applyBorder="1" applyAlignment="1" quotePrefix="1">
      <alignment horizontal="center"/>
      <protection/>
    </xf>
    <xf numFmtId="0" fontId="11" fillId="2" borderId="0" xfId="52" applyFont="1" applyFill="1" applyBorder="1" applyAlignment="1">
      <alignment horizontal="right"/>
      <protection/>
    </xf>
    <xf numFmtId="166" fontId="11" fillId="2" borderId="15" xfId="52" applyNumberFormat="1" applyFont="1" applyFill="1" applyBorder="1" applyAlignment="1" quotePrefix="1">
      <alignment horizontal="center"/>
      <protection/>
    </xf>
    <xf numFmtId="165" fontId="11" fillId="2" borderId="14" xfId="52" applyNumberFormat="1" applyFont="1" applyFill="1" applyBorder="1" applyAlignment="1" quotePrefix="1">
      <alignment horizontal="center"/>
      <protection/>
    </xf>
    <xf numFmtId="166" fontId="11" fillId="2" borderId="21" xfId="52" applyNumberFormat="1" applyFont="1" applyFill="1" applyBorder="1" applyAlignment="1" quotePrefix="1">
      <alignment horizontal="center"/>
      <protection/>
    </xf>
    <xf numFmtId="0" fontId="11" fillId="0" borderId="16" xfId="52" applyNumberFormat="1" applyFont="1" applyFill="1" applyBorder="1" applyAlignment="1">
      <alignment horizontal="right"/>
      <protection/>
    </xf>
    <xf numFmtId="166" fontId="11" fillId="0" borderId="17" xfId="52" applyNumberFormat="1" applyFont="1" applyFill="1" applyBorder="1" applyAlignment="1" quotePrefix="1">
      <alignment horizontal="center"/>
      <protection/>
    </xf>
    <xf numFmtId="165" fontId="11" fillId="0" borderId="18" xfId="52" applyNumberFormat="1" applyFont="1" applyFill="1" applyBorder="1" applyAlignment="1" quotePrefix="1">
      <alignment horizontal="center"/>
      <protection/>
    </xf>
    <xf numFmtId="166" fontId="11" fillId="0" borderId="23" xfId="52" applyNumberFormat="1" applyFont="1" applyFill="1" applyBorder="1" applyAlignment="1" quotePrefix="1">
      <alignment horizontal="center"/>
      <protection/>
    </xf>
    <xf numFmtId="166" fontId="11" fillId="0" borderId="0" xfId="52" applyNumberFormat="1" applyFont="1" applyFill="1" applyBorder="1" applyAlignment="1" quotePrefix="1">
      <alignment horizontal="center"/>
      <protection/>
    </xf>
    <xf numFmtId="165" fontId="11" fillId="0" borderId="0" xfId="52" applyNumberFormat="1" applyFont="1" applyFill="1" applyBorder="1" applyAlignment="1" quotePrefix="1">
      <alignment horizontal="center"/>
      <protection/>
    </xf>
    <xf numFmtId="0" fontId="0" fillId="0" borderId="0" xfId="0" applyFill="1" applyAlignment="1">
      <alignment/>
    </xf>
    <xf numFmtId="166" fontId="10" fillId="0" borderId="0" xfId="52" applyNumberFormat="1" applyFont="1" applyFill="1" applyBorder="1" applyAlignment="1" quotePrefix="1">
      <alignment horizontal="left"/>
      <protection/>
    </xf>
    <xf numFmtId="0" fontId="10" fillId="8" borderId="27" xfId="52" applyNumberFormat="1" applyFont="1" applyFill="1" applyBorder="1" quotePrefix="1">
      <alignment/>
      <protection/>
    </xf>
    <xf numFmtId="0" fontId="11" fillId="2" borderId="0" xfId="52" applyNumberFormat="1" applyFont="1" applyFill="1" applyBorder="1">
      <alignment/>
      <protection/>
    </xf>
    <xf numFmtId="0" fontId="10" fillId="8" borderId="28" xfId="52" applyNumberFormat="1" applyFont="1" applyFill="1" applyBorder="1" quotePrefix="1">
      <alignment/>
      <protection/>
    </xf>
    <xf numFmtId="164" fontId="11" fillId="2" borderId="17" xfId="52" applyNumberFormat="1" applyFont="1" applyFill="1" applyBorder="1">
      <alignment/>
      <protection/>
    </xf>
    <xf numFmtId="164" fontId="11" fillId="2" borderId="23" xfId="52" applyNumberFormat="1" applyFont="1" applyFill="1" applyBorder="1">
      <alignment/>
      <protection/>
    </xf>
    <xf numFmtId="0" fontId="11" fillId="0" borderId="16" xfId="52" applyNumberFormat="1" applyFont="1" applyFill="1" applyBorder="1">
      <alignment/>
      <protection/>
    </xf>
    <xf numFmtId="164" fontId="11" fillId="0" borderId="17" xfId="52" applyNumberFormat="1" applyFont="1" applyFill="1" applyBorder="1">
      <alignment/>
      <protection/>
    </xf>
    <xf numFmtId="165" fontId="11" fillId="0" borderId="18" xfId="52" applyNumberFormat="1" applyFont="1" applyFill="1" applyBorder="1">
      <alignment/>
      <protection/>
    </xf>
    <xf numFmtId="164" fontId="11" fillId="0" borderId="23" xfId="52" applyNumberFormat="1" applyFont="1" applyFill="1" applyBorder="1">
      <alignment/>
      <protection/>
    </xf>
    <xf numFmtId="0" fontId="11" fillId="2" borderId="16" xfId="52" applyFont="1" applyFill="1" applyBorder="1">
      <alignment/>
      <protection/>
    </xf>
    <xf numFmtId="0" fontId="11" fillId="2" borderId="17" xfId="52" applyFont="1" applyFill="1" applyBorder="1">
      <alignment/>
      <protection/>
    </xf>
    <xf numFmtId="0" fontId="11" fillId="2" borderId="23" xfId="52" applyFont="1" applyFill="1" applyBorder="1">
      <alignment/>
      <protection/>
    </xf>
    <xf numFmtId="0" fontId="11" fillId="0" borderId="0" xfId="52" applyFont="1" applyFill="1" applyBorder="1">
      <alignment/>
      <protection/>
    </xf>
    <xf numFmtId="0" fontId="11" fillId="0" borderId="16" xfId="52" applyFont="1" applyFill="1" applyBorder="1">
      <alignment/>
      <protection/>
    </xf>
    <xf numFmtId="0" fontId="11" fillId="0" borderId="17" xfId="52" applyFont="1" applyFill="1" applyBorder="1">
      <alignment/>
      <protection/>
    </xf>
    <xf numFmtId="0" fontId="11" fillId="0" borderId="23" xfId="52" applyFont="1" applyFill="1" applyBorder="1">
      <alignment/>
      <protection/>
    </xf>
    <xf numFmtId="0" fontId="10" fillId="8" borderId="29" xfId="52" applyFont="1" applyFill="1" applyBorder="1" applyAlignment="1">
      <alignment/>
      <protection/>
    </xf>
    <xf numFmtId="0" fontId="11" fillId="0" borderId="21" xfId="52" applyFont="1" applyFill="1" applyBorder="1">
      <alignment/>
      <protection/>
    </xf>
    <xf numFmtId="0" fontId="10" fillId="0" borderId="10" xfId="52" applyNumberFormat="1" applyFont="1" applyFill="1" applyBorder="1" quotePrefix="1">
      <alignment/>
      <protection/>
    </xf>
    <xf numFmtId="0" fontId="11" fillId="0" borderId="10" xfId="52" applyFont="1" applyFill="1" applyBorder="1">
      <alignment/>
      <protection/>
    </xf>
    <xf numFmtId="165" fontId="11" fillId="0" borderId="10" xfId="52" applyNumberFormat="1" applyFont="1" applyFill="1" applyBorder="1">
      <alignment/>
      <protection/>
    </xf>
    <xf numFmtId="166" fontId="11" fillId="0" borderId="0" xfId="52" applyNumberFormat="1" applyFont="1" applyFill="1" applyBorder="1" applyAlignment="1" quotePrefix="1">
      <alignment horizontal="left"/>
      <protection/>
    </xf>
    <xf numFmtId="0" fontId="11" fillId="2" borderId="0" xfId="52" applyFont="1" applyFill="1" applyBorder="1">
      <alignment/>
      <protection/>
    </xf>
    <xf numFmtId="0" fontId="10" fillId="0" borderId="30" xfId="52" applyFont="1" applyFill="1" applyBorder="1" applyAlignment="1">
      <alignment/>
      <protection/>
    </xf>
    <xf numFmtId="0" fontId="10" fillId="8" borderId="29" xfId="52" applyNumberFormat="1" applyFont="1" applyFill="1" applyBorder="1" quotePrefix="1">
      <alignment/>
      <protection/>
    </xf>
    <xf numFmtId="0" fontId="10" fillId="8" borderId="27" xfId="52" applyFont="1" applyFill="1" applyBorder="1">
      <alignment/>
      <protection/>
    </xf>
    <xf numFmtId="0" fontId="11" fillId="8" borderId="10" xfId="52" applyNumberFormat="1" applyFont="1" applyFill="1" applyBorder="1" quotePrefix="1">
      <alignment/>
      <protection/>
    </xf>
    <xf numFmtId="0" fontId="59" fillId="8" borderId="27" xfId="52" applyNumberFormat="1" applyFont="1" applyFill="1" applyBorder="1" quotePrefix="1">
      <alignment/>
      <protection/>
    </xf>
    <xf numFmtId="3" fontId="10" fillId="8" borderId="24" xfId="52" applyNumberFormat="1" applyFont="1" applyFill="1" applyBorder="1" applyAlignment="1" quotePrefix="1">
      <alignment horizontal="center"/>
      <protection/>
    </xf>
    <xf numFmtId="165" fontId="10" fillId="8" borderId="25" xfId="52" applyNumberFormat="1" applyFont="1" applyFill="1" applyBorder="1" applyAlignment="1" quotePrefix="1">
      <alignment horizontal="center"/>
      <protection/>
    </xf>
    <xf numFmtId="3" fontId="10" fillId="8" borderId="26" xfId="52" applyNumberFormat="1" applyFont="1" applyFill="1" applyBorder="1" applyAlignment="1" quotePrefix="1">
      <alignment horizontal="center"/>
      <protection/>
    </xf>
    <xf numFmtId="0" fontId="11" fillId="8" borderId="27" xfId="52" applyFont="1" applyFill="1" applyBorder="1">
      <alignment/>
      <protection/>
    </xf>
    <xf numFmtId="0" fontId="11" fillId="8" borderId="10" xfId="52" applyFont="1" applyFill="1" applyBorder="1">
      <alignment/>
      <protection/>
    </xf>
    <xf numFmtId="0" fontId="10" fillId="8" borderId="27" xfId="52" applyNumberFormat="1" applyFont="1" applyFill="1" applyBorder="1">
      <alignment/>
      <protection/>
    </xf>
    <xf numFmtId="167" fontId="10" fillId="8" borderId="24" xfId="52" applyNumberFormat="1" applyFont="1" applyFill="1" applyBorder="1">
      <alignment/>
      <protection/>
    </xf>
    <xf numFmtId="165" fontId="10" fillId="8" borderId="14" xfId="52" applyNumberFormat="1" applyFont="1" applyFill="1" applyBorder="1">
      <alignment/>
      <protection/>
    </xf>
    <xf numFmtId="167" fontId="10" fillId="8" borderId="21" xfId="52" applyNumberFormat="1" applyFont="1" applyFill="1" applyBorder="1">
      <alignment/>
      <protection/>
    </xf>
    <xf numFmtId="0" fontId="11" fillId="2" borderId="0" xfId="52" applyNumberFormat="1" applyFont="1" applyFill="1" applyBorder="1" applyAlignment="1">
      <alignment horizontal="right"/>
      <protection/>
    </xf>
    <xf numFmtId="0" fontId="14" fillId="8" borderId="27" xfId="52" applyNumberFormat="1" applyFont="1" applyFill="1" applyBorder="1">
      <alignment/>
      <protection/>
    </xf>
    <xf numFmtId="164" fontId="10" fillId="8" borderId="24" xfId="52" applyNumberFormat="1" applyFont="1" applyFill="1" applyBorder="1">
      <alignment/>
      <protection/>
    </xf>
    <xf numFmtId="164" fontId="10" fillId="8" borderId="21" xfId="52" applyNumberFormat="1" applyFont="1" applyFill="1" applyBorder="1">
      <alignment/>
      <protection/>
    </xf>
    <xf numFmtId="0" fontId="15" fillId="8" borderId="27" xfId="52" applyNumberFormat="1" applyFont="1" applyFill="1" applyBorder="1" applyAlignment="1">
      <alignment horizontal="left"/>
      <protection/>
    </xf>
    <xf numFmtId="0" fontId="15" fillId="8" borderId="27" xfId="52" applyNumberFormat="1" applyFont="1" applyFill="1" applyBorder="1">
      <alignment/>
      <protection/>
    </xf>
    <xf numFmtId="164" fontId="10" fillId="8" borderId="26" xfId="52" applyNumberFormat="1" applyFont="1" applyFill="1" applyBorder="1">
      <alignment/>
      <protection/>
    </xf>
    <xf numFmtId="0" fontId="10" fillId="8" borderId="28" xfId="52" applyFont="1" applyFill="1" applyBorder="1">
      <alignment/>
      <protection/>
    </xf>
    <xf numFmtId="0" fontId="11" fillId="8" borderId="27" xfId="52" applyNumberFormat="1" applyFont="1" applyFill="1" applyBorder="1" quotePrefix="1">
      <alignment/>
      <protection/>
    </xf>
    <xf numFmtId="0" fontId="9" fillId="33" borderId="0" xfId="0" applyFont="1" applyFill="1" applyBorder="1" applyAlignment="1">
      <alignment vertical="center"/>
    </xf>
    <xf numFmtId="0" fontId="11" fillId="0" borderId="16" xfId="52" applyNumberFormat="1" applyFont="1" applyFill="1" applyBorder="1" applyAlignment="1">
      <alignment horizontal="left"/>
      <protection/>
    </xf>
    <xf numFmtId="164" fontId="11" fillId="0" borderId="28" xfId="52" applyNumberFormat="1" applyFont="1" applyFill="1" applyBorder="1" applyAlignment="1" quotePrefix="1">
      <alignment horizontal="center"/>
      <protection/>
    </xf>
    <xf numFmtId="166" fontId="0" fillId="0" borderId="0" xfId="0" applyNumberFormat="1" applyFill="1" applyBorder="1" applyAlignment="1">
      <alignment/>
    </xf>
    <xf numFmtId="0" fontId="16" fillId="0" borderId="0" xfId="51">
      <alignment/>
      <protection/>
    </xf>
    <xf numFmtId="0" fontId="18" fillId="0" borderId="0" xfId="51" applyFont="1" applyAlignment="1">
      <alignment horizontal="center"/>
      <protection/>
    </xf>
    <xf numFmtId="0" fontId="18" fillId="0" borderId="0" xfId="51" applyFont="1" applyBorder="1">
      <alignment/>
      <protection/>
    </xf>
    <xf numFmtId="0" fontId="16" fillId="0" borderId="10" xfId="51" applyBorder="1">
      <alignment/>
      <protection/>
    </xf>
    <xf numFmtId="0" fontId="21" fillId="0" borderId="0" xfId="51" applyFont="1" applyAlignment="1">
      <alignment horizontal="left" indent="4"/>
      <protection/>
    </xf>
    <xf numFmtId="0" fontId="22" fillId="0" borderId="0" xfId="51" applyFont="1">
      <alignment/>
      <protection/>
    </xf>
    <xf numFmtId="0" fontId="60" fillId="0" borderId="0" xfId="51" applyFont="1">
      <alignment/>
      <protection/>
    </xf>
    <xf numFmtId="0" fontId="60" fillId="0" borderId="0" xfId="51" applyFont="1" applyAlignment="1">
      <alignment/>
      <protection/>
    </xf>
    <xf numFmtId="0" fontId="16" fillId="0" borderId="0" xfId="51" applyAlignment="1">
      <alignment/>
      <protection/>
    </xf>
    <xf numFmtId="0" fontId="16" fillId="0" borderId="0" xfId="51" applyAlignment="1">
      <alignment horizontal="justify" vertical="top"/>
      <protection/>
    </xf>
    <xf numFmtId="0" fontId="24" fillId="0" borderId="0" xfId="51" applyFont="1" applyAlignment="1">
      <alignment horizontal="left" vertical="top" wrapText="1"/>
      <protection/>
    </xf>
    <xf numFmtId="0" fontId="16" fillId="0" borderId="0" xfId="51" applyAlignment="1">
      <alignment horizontal="left"/>
      <protection/>
    </xf>
    <xf numFmtId="0" fontId="24" fillId="0" borderId="0" xfId="51" applyFont="1" applyAlignment="1">
      <alignment horizontal="justify"/>
      <protection/>
    </xf>
    <xf numFmtId="49" fontId="26" fillId="0" borderId="0" xfId="45" applyNumberFormat="1" applyAlignment="1" applyProtection="1">
      <alignment/>
      <protection/>
    </xf>
    <xf numFmtId="0" fontId="61" fillId="0" borderId="0" xfId="0" applyFont="1" applyAlignment="1">
      <alignment vertical="top"/>
    </xf>
    <xf numFmtId="0" fontId="0" fillId="0" borderId="0" xfId="0" applyAlignment="1">
      <alignment vertical="top"/>
    </xf>
    <xf numFmtId="0" fontId="24" fillId="0" borderId="0" xfId="51" applyFont="1" applyAlignment="1">
      <alignment horizontal="justify" vertical="center" wrapText="1"/>
      <protection/>
    </xf>
    <xf numFmtId="0" fontId="16" fillId="0" borderId="0" xfId="51" applyAlignment="1">
      <alignment horizontal="justify" vertical="center" wrapText="1"/>
      <protection/>
    </xf>
    <xf numFmtId="0" fontId="24" fillId="0" borderId="0" xfId="51" applyFont="1" applyAlignment="1">
      <alignment vertical="top" wrapText="1"/>
      <protection/>
    </xf>
    <xf numFmtId="0" fontId="24" fillId="0" borderId="0" xfId="51" applyFont="1" applyAlignment="1">
      <alignment horizontal="justify" vertical="top" wrapText="1"/>
      <protection/>
    </xf>
    <xf numFmtId="0" fontId="16" fillId="0" borderId="0" xfId="51" applyFont="1" applyAlignment="1">
      <alignment horizontal="justify" vertical="center" wrapText="1"/>
      <protection/>
    </xf>
    <xf numFmtId="0" fontId="16" fillId="0" borderId="0" xfId="51" applyAlignment="1">
      <alignment horizontal="center" vertical="center"/>
      <protection/>
    </xf>
    <xf numFmtId="0" fontId="17" fillId="0" borderId="0" xfId="51" applyFont="1" applyAlignment="1">
      <alignment horizontal="center"/>
      <protection/>
    </xf>
    <xf numFmtId="0" fontId="18" fillId="0" borderId="0" xfId="51" applyFont="1" applyAlignment="1">
      <alignment horizontal="center"/>
      <protection/>
    </xf>
    <xf numFmtId="0" fontId="19" fillId="0" borderId="0" xfId="51" applyFont="1" applyAlignment="1">
      <alignment horizontal="center"/>
      <protection/>
    </xf>
    <xf numFmtId="0" fontId="20" fillId="0" borderId="0" xfId="51" applyFont="1" applyAlignment="1">
      <alignment horizontal="center"/>
      <protection/>
    </xf>
    <xf numFmtId="0" fontId="12" fillId="8" borderId="31" xfId="52" applyFont="1" applyFill="1" applyBorder="1" applyAlignment="1">
      <alignment horizontal="center"/>
      <protection/>
    </xf>
    <xf numFmtId="0" fontId="12" fillId="8" borderId="32" xfId="52" applyFont="1" applyFill="1" applyBorder="1" applyAlignment="1">
      <alignment horizontal="center"/>
      <protection/>
    </xf>
    <xf numFmtId="0" fontId="12" fillId="8" borderId="19" xfId="52" applyFont="1" applyFill="1" applyBorder="1" applyAlignment="1">
      <alignment horizontal="center"/>
      <protection/>
    </xf>
    <xf numFmtId="0" fontId="9" fillId="33" borderId="0" xfId="0" applyFont="1" applyFill="1" applyBorder="1" applyAlignment="1">
      <alignment horizontal="left" vertical="center"/>
    </xf>
    <xf numFmtId="0" fontId="6" fillId="0" borderId="0" xfId="52" applyFont="1" applyFill="1" applyAlignment="1">
      <alignment horizontal="center" vertical="center"/>
      <protection/>
    </xf>
    <xf numFmtId="0" fontId="7" fillId="0" borderId="0" xfId="52" applyFont="1" applyFill="1" applyAlignment="1">
      <alignment horizontal="center" vertical="center"/>
      <protection/>
    </xf>
    <xf numFmtId="0" fontId="57" fillId="0" borderId="16" xfId="0" applyFont="1" applyBorder="1" applyAlignment="1">
      <alignment horizontal="left" vertical="top" wrapText="1"/>
    </xf>
    <xf numFmtId="0" fontId="10" fillId="8" borderId="33" xfId="52" applyFont="1" applyFill="1" applyBorder="1" applyAlignment="1">
      <alignment/>
      <protection/>
    </xf>
    <xf numFmtId="0" fontId="11" fillId="8" borderId="31" xfId="52" applyNumberFormat="1" applyFont="1" applyFill="1" applyBorder="1" quotePrefix="1">
      <alignment/>
      <protection/>
    </xf>
    <xf numFmtId="0" fontId="11" fillId="8" borderId="33" xfId="52" applyNumberFormat="1" applyFont="1" applyFill="1" applyBorder="1" quotePrefix="1">
      <alignmen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42" xfId="51"/>
    <cellStyle name="Normal_Res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5219700</xdr:colOff>
      <xdr:row>1</xdr:row>
      <xdr:rowOff>47625</xdr:rowOff>
    </xdr:from>
    <xdr:ext cx="2343150" cy="276225"/>
    <xdr:sp fLocksText="0">
      <xdr:nvSpPr>
        <xdr:cNvPr id="1" name="ZoneTexte 1"/>
        <xdr:cNvSpPr txBox="1">
          <a:spLocks noChangeArrowheads="1"/>
        </xdr:cNvSpPr>
      </xdr:nvSpPr>
      <xdr:spPr>
        <a:xfrm>
          <a:off x="5648325" y="152400"/>
          <a:ext cx="23431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4286250</xdr:colOff>
      <xdr:row>0</xdr:row>
      <xdr:rowOff>19050</xdr:rowOff>
    </xdr:from>
    <xdr:ext cx="2152650" cy="266700"/>
    <xdr:sp fLocksText="0">
      <xdr:nvSpPr>
        <xdr:cNvPr id="2" name="ZoneTexte 2"/>
        <xdr:cNvSpPr txBox="1">
          <a:spLocks noChangeArrowheads="1"/>
        </xdr:cNvSpPr>
      </xdr:nvSpPr>
      <xdr:spPr>
        <a:xfrm>
          <a:off x="4714875" y="19050"/>
          <a:ext cx="2152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2552700</xdr:colOff>
      <xdr:row>0</xdr:row>
      <xdr:rowOff>85725</xdr:rowOff>
    </xdr:from>
    <xdr:to>
      <xdr:col>1</xdr:col>
      <xdr:colOff>3952875</xdr:colOff>
      <xdr:row>1</xdr:row>
      <xdr:rowOff>571500</xdr:rowOff>
    </xdr:to>
    <xdr:pic>
      <xdr:nvPicPr>
        <xdr:cNvPr id="3" name="Picture 4"/>
        <xdr:cNvPicPr preferRelativeResize="1">
          <a:picLocks noChangeAspect="1"/>
        </xdr:cNvPicPr>
      </xdr:nvPicPr>
      <xdr:blipFill>
        <a:blip r:embed="rId1"/>
        <a:stretch>
          <a:fillRect/>
        </a:stretch>
      </xdr:blipFill>
      <xdr:spPr>
        <a:xfrm>
          <a:off x="2981325" y="85725"/>
          <a:ext cx="14001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28575</xdr:rowOff>
    </xdr:from>
    <xdr:to>
      <xdr:col>1</xdr:col>
      <xdr:colOff>923925</xdr:colOff>
      <xdr:row>3</xdr:row>
      <xdr:rowOff>47625</xdr:rowOff>
    </xdr:to>
    <xdr:pic>
      <xdr:nvPicPr>
        <xdr:cNvPr id="1" name="Picture 4"/>
        <xdr:cNvPicPr preferRelativeResize="1">
          <a:picLocks noChangeAspect="1"/>
        </xdr:cNvPicPr>
      </xdr:nvPicPr>
      <xdr:blipFill>
        <a:blip r:embed="rId1"/>
        <a:stretch>
          <a:fillRect/>
        </a:stretch>
      </xdr:blipFill>
      <xdr:spPr>
        <a:xfrm>
          <a:off x="104775" y="28575"/>
          <a:ext cx="11525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dt.fr/enquetes/recap/presentatio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40"/>
  <sheetViews>
    <sheetView showGridLines="0" zoomScalePageLayoutView="0" workbookViewId="0" topLeftCell="A1">
      <selection activeCell="G18" sqref="G18"/>
    </sheetView>
  </sheetViews>
  <sheetFormatPr defaultColWidth="11.421875" defaultRowHeight="15"/>
  <cols>
    <col min="1" max="1" width="6.421875" style="103" customWidth="1"/>
    <col min="2" max="2" width="84.28125" style="103" customWidth="1"/>
    <col min="3" max="16384" width="11.421875" style="103" customWidth="1"/>
  </cols>
  <sheetData>
    <row r="1" ht="8.25" customHeight="1"/>
    <row r="2" spans="2:3" ht="54" customHeight="1">
      <c r="B2" s="124"/>
      <c r="C2" s="124"/>
    </row>
    <row r="3" spans="2:3" ht="15">
      <c r="B3" s="125" t="s">
        <v>425</v>
      </c>
      <c r="C3" s="125"/>
    </row>
    <row r="4" ht="9.75" customHeight="1">
      <c r="B4" s="104"/>
    </row>
    <row r="5" spans="2:3" ht="20.25">
      <c r="B5" s="126" t="s">
        <v>426</v>
      </c>
      <c r="C5" s="126"/>
    </row>
    <row r="6" spans="2:3" ht="15">
      <c r="B6" s="127" t="s">
        <v>1</v>
      </c>
      <c r="C6" s="127"/>
    </row>
    <row r="7" spans="2:3" ht="27" customHeight="1">
      <c r="B7" s="128" t="s">
        <v>427</v>
      </c>
      <c r="C7" s="128"/>
    </row>
    <row r="8" ht="12.75" customHeight="1">
      <c r="B8" s="105"/>
    </row>
    <row r="9" spans="2:3" ht="12.75">
      <c r="B9" s="106"/>
      <c r="C9" s="106"/>
    </row>
    <row r="10" ht="17.25">
      <c r="B10" s="107" t="s">
        <v>428</v>
      </c>
    </row>
    <row r="11" ht="15">
      <c r="B11" s="108"/>
    </row>
    <row r="12" ht="32.25" customHeight="1">
      <c r="B12" s="109" t="s">
        <v>429</v>
      </c>
    </row>
    <row r="13" spans="2:3" ht="77.25" customHeight="1">
      <c r="B13" s="119" t="s">
        <v>430</v>
      </c>
      <c r="C13" s="119"/>
    </row>
    <row r="14" spans="2:3" ht="64.5" customHeight="1">
      <c r="B14" s="119" t="s">
        <v>431</v>
      </c>
      <c r="C14" s="119"/>
    </row>
    <row r="15" spans="2:3" ht="32.25" customHeight="1">
      <c r="B15" s="110" t="s">
        <v>432</v>
      </c>
      <c r="C15" s="111"/>
    </row>
    <row r="16" spans="2:3" ht="116.25" customHeight="1">
      <c r="B16" s="119" t="s">
        <v>433</v>
      </c>
      <c r="C16" s="119"/>
    </row>
    <row r="17" spans="2:3" ht="32.25" customHeight="1">
      <c r="B17" s="110" t="s">
        <v>434</v>
      </c>
      <c r="C17" s="111"/>
    </row>
    <row r="18" spans="2:3" s="112" customFormat="1" ht="138.75" customHeight="1">
      <c r="B18" s="122" t="s">
        <v>435</v>
      </c>
      <c r="C18" s="122"/>
    </row>
    <row r="19" spans="2:3" ht="32.25" customHeight="1">
      <c r="B19" s="110" t="s">
        <v>436</v>
      </c>
      <c r="C19" s="111"/>
    </row>
    <row r="20" spans="2:3" s="112" customFormat="1" ht="45.75" customHeight="1">
      <c r="B20" s="122" t="s">
        <v>452</v>
      </c>
      <c r="C20" s="122"/>
    </row>
    <row r="21" spans="2:3" s="114" customFormat="1" ht="32.25" customHeight="1">
      <c r="B21" s="109" t="s">
        <v>437</v>
      </c>
      <c r="C21" s="113"/>
    </row>
    <row r="22" spans="2:3" s="114" customFormat="1" ht="17.25" customHeight="1">
      <c r="B22" s="115" t="s">
        <v>438</v>
      </c>
      <c r="C22" s="113"/>
    </row>
    <row r="23" spans="2:3" s="114" customFormat="1" ht="17.25" customHeight="1">
      <c r="B23" s="115" t="s">
        <v>439</v>
      </c>
      <c r="C23" s="113"/>
    </row>
    <row r="24" spans="2:3" s="114" customFormat="1" ht="17.25" customHeight="1">
      <c r="B24" s="115" t="s">
        <v>440</v>
      </c>
      <c r="C24" s="113"/>
    </row>
    <row r="25" spans="2:3" s="114" customFormat="1" ht="17.25" customHeight="1">
      <c r="B25" s="115" t="s">
        <v>441</v>
      </c>
      <c r="C25" s="113"/>
    </row>
    <row r="26" spans="2:3" s="114" customFormat="1" ht="16.5" customHeight="1">
      <c r="B26" s="115" t="s">
        <v>442</v>
      </c>
      <c r="C26" s="113"/>
    </row>
    <row r="27" spans="2:3" s="114" customFormat="1" ht="16.5" customHeight="1">
      <c r="B27" s="115" t="s">
        <v>51</v>
      </c>
      <c r="C27" s="113"/>
    </row>
    <row r="28" spans="2:3" s="114" customFormat="1" ht="16.5" customHeight="1">
      <c r="B28" s="115" t="s">
        <v>55</v>
      </c>
      <c r="C28" s="113"/>
    </row>
    <row r="29" spans="2:3" s="114" customFormat="1" ht="16.5" customHeight="1">
      <c r="B29" s="115" t="s">
        <v>60</v>
      </c>
      <c r="C29" s="113"/>
    </row>
    <row r="30" ht="32.25" customHeight="1">
      <c r="B30" s="109" t="s">
        <v>443</v>
      </c>
    </row>
    <row r="31" spans="2:3" ht="216" customHeight="1">
      <c r="B31" s="119" t="s">
        <v>450</v>
      </c>
      <c r="C31" s="123"/>
    </row>
    <row r="32" spans="2:3" ht="49.5" customHeight="1">
      <c r="B32" s="119" t="s">
        <v>444</v>
      </c>
      <c r="C32" s="120"/>
    </row>
    <row r="33" spans="2:3" ht="84.75" customHeight="1">
      <c r="B33" s="119" t="s">
        <v>445</v>
      </c>
      <c r="C33" s="120"/>
    </row>
    <row r="34" spans="2:3" ht="81" customHeight="1">
      <c r="B34" s="119" t="s">
        <v>446</v>
      </c>
      <c r="C34" s="120"/>
    </row>
    <row r="35" spans="2:3" ht="114.75" customHeight="1">
      <c r="B35" s="119" t="s">
        <v>447</v>
      </c>
      <c r="C35" s="120"/>
    </row>
    <row r="36" spans="2:3" ht="33" customHeight="1">
      <c r="B36" s="119" t="s">
        <v>451</v>
      </c>
      <c r="C36" s="120"/>
    </row>
    <row r="37" ht="15">
      <c r="B37" s="115"/>
    </row>
    <row r="38" spans="2:3" ht="53.25" customHeight="1">
      <c r="B38" s="121" t="s">
        <v>448</v>
      </c>
      <c r="C38" s="121"/>
    </row>
    <row r="40" ht="12.75">
      <c r="B40" s="116" t="s">
        <v>449</v>
      </c>
    </row>
  </sheetData>
  <sheetProtection/>
  <mergeCells count="17">
    <mergeCell ref="B32:C32"/>
    <mergeCell ref="B2:C2"/>
    <mergeCell ref="B3:C3"/>
    <mergeCell ref="B5:C5"/>
    <mergeCell ref="B6:C6"/>
    <mergeCell ref="B7:C7"/>
    <mergeCell ref="B13:C13"/>
    <mergeCell ref="B14:C14"/>
    <mergeCell ref="B16:C16"/>
    <mergeCell ref="B18:C18"/>
    <mergeCell ref="B20:C20"/>
    <mergeCell ref="B31:C31"/>
    <mergeCell ref="B33:C33"/>
    <mergeCell ref="B34:C34"/>
    <mergeCell ref="B35:C35"/>
    <mergeCell ref="B36:C36"/>
    <mergeCell ref="B38:C38"/>
  </mergeCells>
  <hyperlinks>
    <hyperlink ref="B40" r:id="rId1" display=" http://www.ofdt.fr/enquetes/recap/presentation/"/>
  </hyperlinks>
  <printOptions horizontalCentered="1"/>
  <pageMargins left="0.7086614173228347" right="0.7086614173228347" top="0.7480314960629921" bottom="0.7480314960629921" header="0.31496062992125984" footer="0.31496062992125984"/>
  <pageSetup horizontalDpi="600" verticalDpi="600" orientation="portrait" paperSize="9" scale="83" r:id="rId3"/>
  <rowBreaks count="1" manualBreakCount="1">
    <brk id="20" min="1" max="2" man="1"/>
  </rowBreaks>
  <drawing r:id="rId2"/>
</worksheet>
</file>

<file path=xl/worksheets/sheet2.xml><?xml version="1.0" encoding="utf-8"?>
<worksheet xmlns="http://schemas.openxmlformats.org/spreadsheetml/2006/main" xmlns:r="http://schemas.openxmlformats.org/officeDocument/2006/relationships">
  <dimension ref="A1:A56"/>
  <sheetViews>
    <sheetView zoomScalePageLayoutView="0" workbookViewId="0" topLeftCell="A1">
      <selection activeCell="L21" sqref="L21"/>
    </sheetView>
  </sheetViews>
  <sheetFormatPr defaultColWidth="11.421875" defaultRowHeight="15"/>
  <cols>
    <col min="1" max="1" width="11.57421875" style="118" customWidth="1"/>
  </cols>
  <sheetData>
    <row r="1" ht="21">
      <c r="A1" s="117" t="s">
        <v>453</v>
      </c>
    </row>
    <row r="2" ht="14.25">
      <c r="A2" s="9" t="s">
        <v>454</v>
      </c>
    </row>
    <row r="3" ht="14.25">
      <c r="A3" s="118" t="s">
        <v>417</v>
      </c>
    </row>
    <row r="4" ht="14.25">
      <c r="A4" s="118" t="s">
        <v>9</v>
      </c>
    </row>
    <row r="5" ht="14.25">
      <c r="A5" s="118" t="s">
        <v>12</v>
      </c>
    </row>
    <row r="6" ht="14.25">
      <c r="A6" s="118" t="s">
        <v>13</v>
      </c>
    </row>
    <row r="7" ht="14.25">
      <c r="A7" s="118" t="s">
        <v>14</v>
      </c>
    </row>
    <row r="8" ht="14.25">
      <c r="A8" s="118" t="s">
        <v>15</v>
      </c>
    </row>
    <row r="9" ht="14.25">
      <c r="A9" s="118" t="s">
        <v>16</v>
      </c>
    </row>
    <row r="10" ht="14.25">
      <c r="A10" s="118" t="s">
        <v>17</v>
      </c>
    </row>
    <row r="11" ht="14.25">
      <c r="A11" s="118" t="s">
        <v>18</v>
      </c>
    </row>
    <row r="12" ht="14.25">
      <c r="A12" s="118" t="s">
        <v>20</v>
      </c>
    </row>
    <row r="13" ht="14.25">
      <c r="A13" s="118" t="s">
        <v>21</v>
      </c>
    </row>
    <row r="14" ht="14.25">
      <c r="A14" s="9" t="s">
        <v>22</v>
      </c>
    </row>
    <row r="15" ht="14.25">
      <c r="A15" s="118" t="s">
        <v>460</v>
      </c>
    </row>
    <row r="16" ht="14.25">
      <c r="A16" s="118" t="s">
        <v>461</v>
      </c>
    </row>
    <row r="17" ht="14.25">
      <c r="A17" s="118" t="s">
        <v>462</v>
      </c>
    </row>
    <row r="18" ht="14.25">
      <c r="A18" s="9" t="s">
        <v>455</v>
      </c>
    </row>
    <row r="19" ht="14.25">
      <c r="A19" s="118" t="s">
        <v>24</v>
      </c>
    </row>
    <row r="20" ht="14.25">
      <c r="A20" s="118" t="s">
        <v>25</v>
      </c>
    </row>
    <row r="21" ht="16.5" customHeight="1">
      <c r="A21" s="118" t="s">
        <v>463</v>
      </c>
    </row>
    <row r="22" ht="14.25">
      <c r="A22" s="118" t="s">
        <v>27</v>
      </c>
    </row>
    <row r="23" ht="14.25">
      <c r="A23" s="118" t="s">
        <v>28</v>
      </c>
    </row>
    <row r="24" ht="14.25">
      <c r="A24" s="118" t="s">
        <v>29</v>
      </c>
    </row>
    <row r="25" ht="14.25">
      <c r="A25" s="118" t="s">
        <v>30</v>
      </c>
    </row>
    <row r="26" ht="14.25">
      <c r="A26" s="118" t="s">
        <v>31</v>
      </c>
    </row>
    <row r="27" ht="14.25">
      <c r="A27" s="118" t="s">
        <v>32</v>
      </c>
    </row>
    <row r="28" ht="14.25">
      <c r="A28" s="118" t="s">
        <v>33</v>
      </c>
    </row>
    <row r="29" ht="14.25">
      <c r="A29" s="9" t="s">
        <v>456</v>
      </c>
    </row>
    <row r="30" ht="14.25">
      <c r="A30" s="118" t="s">
        <v>35</v>
      </c>
    </row>
    <row r="31" ht="14.25">
      <c r="A31" s="118" t="s">
        <v>37</v>
      </c>
    </row>
    <row r="32" ht="14.25">
      <c r="A32" s="118" t="s">
        <v>38</v>
      </c>
    </row>
    <row r="33" ht="14.25">
      <c r="A33" s="118" t="s">
        <v>39</v>
      </c>
    </row>
    <row r="34" ht="14.25">
      <c r="A34" s="118" t="s">
        <v>40</v>
      </c>
    </row>
    <row r="35" ht="14.25">
      <c r="A35" s="118" t="s">
        <v>41</v>
      </c>
    </row>
    <row r="36" ht="14.25">
      <c r="A36" s="118" t="s">
        <v>42</v>
      </c>
    </row>
    <row r="37" ht="14.25">
      <c r="A37" s="118" t="s">
        <v>457</v>
      </c>
    </row>
    <row r="38" ht="14.25">
      <c r="A38" s="118" t="s">
        <v>44</v>
      </c>
    </row>
    <row r="39" ht="14.25">
      <c r="A39" s="118" t="s">
        <v>45</v>
      </c>
    </row>
    <row r="40" ht="14.25">
      <c r="A40" s="118" t="s">
        <v>46</v>
      </c>
    </row>
    <row r="41" ht="14.25">
      <c r="A41" s="9" t="s">
        <v>47</v>
      </c>
    </row>
    <row r="42" ht="14.25">
      <c r="A42" s="118" t="s">
        <v>48</v>
      </c>
    </row>
    <row r="43" ht="14.25">
      <c r="A43" s="118" t="s">
        <v>49</v>
      </c>
    </row>
    <row r="44" ht="14.25">
      <c r="A44" s="118" t="s">
        <v>50</v>
      </c>
    </row>
    <row r="45" ht="14.25">
      <c r="A45" s="9" t="s">
        <v>51</v>
      </c>
    </row>
    <row r="46" ht="14.25">
      <c r="A46" s="118" t="s">
        <v>52</v>
      </c>
    </row>
    <row r="47" ht="14.25">
      <c r="A47" s="118" t="s">
        <v>53</v>
      </c>
    </row>
    <row r="48" ht="14.25">
      <c r="A48" s="118" t="s">
        <v>54</v>
      </c>
    </row>
    <row r="49" ht="14.25">
      <c r="A49" s="9" t="s">
        <v>55</v>
      </c>
    </row>
    <row r="50" ht="14.25">
      <c r="A50" s="118" t="s">
        <v>458</v>
      </c>
    </row>
    <row r="51" ht="14.25">
      <c r="A51" s="118" t="s">
        <v>57</v>
      </c>
    </row>
    <row r="52" ht="14.25">
      <c r="A52" s="118" t="s">
        <v>459</v>
      </c>
    </row>
    <row r="53" ht="14.25">
      <c r="A53" s="118" t="s">
        <v>59</v>
      </c>
    </row>
    <row r="54" ht="14.25">
      <c r="A54" s="9" t="s">
        <v>60</v>
      </c>
    </row>
    <row r="55" ht="14.25">
      <c r="A55" s="118" t="s">
        <v>61</v>
      </c>
    </row>
    <row r="56" ht="14.25">
      <c r="A56" s="118" t="s">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856"/>
  <sheetViews>
    <sheetView tabSelected="1" zoomScaleSheetLayoutView="70" workbookViewId="0" topLeftCell="A1">
      <selection activeCell="D718" sqref="D718"/>
    </sheetView>
  </sheetViews>
  <sheetFormatPr defaultColWidth="11.421875" defaultRowHeight="15"/>
  <cols>
    <col min="1" max="1" width="5.00390625" style="0" customWidth="1"/>
    <col min="2" max="2" width="46.00390625" style="0" customWidth="1"/>
    <col min="3" max="3" width="10.7109375" style="0" customWidth="1"/>
    <col min="4" max="4" width="8.28125" style="0" customWidth="1"/>
    <col min="6" max="6" width="13.8515625" style="0" customWidth="1"/>
    <col min="7" max="7" width="10.140625" style="0" customWidth="1"/>
    <col min="8" max="8" width="9.28125" style="0" customWidth="1"/>
    <col min="256" max="16384" width="5.00390625" style="0" customWidth="1"/>
  </cols>
  <sheetData>
    <row r="1" spans="1:7" s="2" customFormat="1" ht="5.25" customHeight="1">
      <c r="A1" s="1"/>
      <c r="B1" s="1"/>
      <c r="C1" s="1"/>
      <c r="D1" s="1"/>
      <c r="E1" s="1"/>
      <c r="F1" s="1"/>
      <c r="G1" s="1"/>
    </row>
    <row r="2" spans="1:8" s="2" customFormat="1" ht="18.75">
      <c r="A2" s="133" t="s">
        <v>0</v>
      </c>
      <c r="B2" s="133"/>
      <c r="C2" s="133"/>
      <c r="D2" s="133"/>
      <c r="E2" s="133"/>
      <c r="F2" s="133"/>
      <c r="G2" s="133"/>
      <c r="H2" s="133"/>
    </row>
    <row r="3" spans="1:8" s="2" customFormat="1" ht="12.75">
      <c r="A3" s="134" t="s">
        <v>1</v>
      </c>
      <c r="B3" s="134"/>
      <c r="C3" s="134"/>
      <c r="D3" s="134"/>
      <c r="E3" s="134"/>
      <c r="F3" s="134"/>
      <c r="G3" s="134"/>
      <c r="H3" s="134"/>
    </row>
    <row r="4" spans="1:8" s="2" customFormat="1" ht="12.75">
      <c r="A4" s="3"/>
      <c r="B4" s="3"/>
      <c r="C4" s="3"/>
      <c r="D4" s="3"/>
      <c r="E4" s="3"/>
      <c r="F4" s="3"/>
      <c r="G4" s="3"/>
      <c r="H4" s="3"/>
    </row>
    <row r="5" spans="1:8" s="2" customFormat="1" ht="13.5">
      <c r="A5" s="4" t="s">
        <v>416</v>
      </c>
      <c r="B5" s="3"/>
      <c r="C5" s="3"/>
      <c r="D5" s="3"/>
      <c r="E5" s="3"/>
      <c r="F5" s="3"/>
      <c r="G5" s="3"/>
      <c r="H5" s="3"/>
    </row>
    <row r="6" spans="1:8" s="2" customFormat="1" ht="13.5">
      <c r="A6" s="4"/>
      <c r="B6" s="3"/>
      <c r="C6" s="3"/>
      <c r="D6" s="3"/>
      <c r="E6" s="3"/>
      <c r="F6" s="3"/>
      <c r="G6" s="3"/>
      <c r="H6" s="3"/>
    </row>
    <row r="7" spans="1:8" s="2" customFormat="1" ht="15">
      <c r="A7" s="132" t="s">
        <v>2</v>
      </c>
      <c r="B7" s="132"/>
      <c r="C7" s="132"/>
      <c r="D7" s="132"/>
      <c r="E7" s="132"/>
      <c r="F7" s="132"/>
      <c r="G7" s="132"/>
      <c r="H7" s="132"/>
    </row>
    <row r="8" spans="1:8" s="8" customFormat="1" ht="14.25">
      <c r="A8" s="5"/>
      <c r="B8" s="6"/>
      <c r="C8" s="7"/>
      <c r="D8" s="7"/>
      <c r="E8" s="7"/>
      <c r="F8" s="7"/>
      <c r="G8" s="7"/>
      <c r="H8" s="7"/>
    </row>
    <row r="9" spans="1:6" s="8" customFormat="1" ht="14.25">
      <c r="A9" s="9" t="s">
        <v>417</v>
      </c>
      <c r="B9" s="6"/>
      <c r="C9" s="7"/>
      <c r="D9" s="7"/>
      <c r="E9" s="7"/>
      <c r="F9" s="7"/>
    </row>
    <row r="10" spans="1:11" s="8" customFormat="1" ht="14.25">
      <c r="A10" s="136"/>
      <c r="B10" s="10"/>
      <c r="C10" s="11" t="s">
        <v>3</v>
      </c>
      <c r="D10" s="12" t="s">
        <v>4</v>
      </c>
      <c r="E10" s="7"/>
      <c r="F10" s="7"/>
      <c r="H10" s="102"/>
      <c r="K10" s="102"/>
    </row>
    <row r="11" spans="1:11" s="8" customFormat="1" ht="14.25">
      <c r="A11" s="53" t="s">
        <v>63</v>
      </c>
      <c r="B11" s="6" t="s">
        <v>5</v>
      </c>
      <c r="C11" s="13">
        <v>29328</v>
      </c>
      <c r="D11" s="14">
        <v>19.6066371622254</v>
      </c>
      <c r="E11" s="7"/>
      <c r="F11" s="7"/>
      <c r="H11" s="102"/>
      <c r="K11" s="102"/>
    </row>
    <row r="12" spans="1:11" s="8" customFormat="1" ht="14.25">
      <c r="A12" s="53" t="s">
        <v>63</v>
      </c>
      <c r="B12" s="15" t="s">
        <v>6</v>
      </c>
      <c r="C12" s="16">
        <v>43729</v>
      </c>
      <c r="D12" s="17">
        <v>29.234132449091465</v>
      </c>
      <c r="E12" s="7"/>
      <c r="F12" s="7"/>
      <c r="H12" s="102"/>
      <c r="K12" s="102"/>
    </row>
    <row r="13" spans="1:11" s="8" customFormat="1" ht="14.25">
      <c r="A13" s="53" t="s">
        <v>63</v>
      </c>
      <c r="B13" s="6" t="s">
        <v>7</v>
      </c>
      <c r="C13" s="18">
        <v>73222</v>
      </c>
      <c r="D13" s="14">
        <v>48.95107700124346</v>
      </c>
      <c r="E13" s="7"/>
      <c r="F13" s="7"/>
      <c r="H13" s="102"/>
      <c r="K13" s="102"/>
    </row>
    <row r="14" spans="1:11" s="8" customFormat="1" ht="14.25">
      <c r="A14" s="53" t="s">
        <v>63</v>
      </c>
      <c r="B14" s="15" t="s">
        <v>420</v>
      </c>
      <c r="C14" s="16">
        <v>3303</v>
      </c>
      <c r="D14" s="17">
        <v>2.2081533874396655</v>
      </c>
      <c r="E14" s="7"/>
      <c r="F14" s="7"/>
      <c r="H14" s="102"/>
      <c r="K14" s="102"/>
    </row>
    <row r="15" spans="1:11" s="8" customFormat="1" ht="14.25">
      <c r="A15" s="53" t="s">
        <v>63</v>
      </c>
      <c r="B15" s="6" t="s">
        <v>421</v>
      </c>
      <c r="C15" s="18">
        <f>C11+C12+C13+C14</f>
        <v>149582</v>
      </c>
      <c r="D15" s="14">
        <v>100</v>
      </c>
      <c r="E15" s="7"/>
      <c r="F15" s="7"/>
      <c r="H15" s="102"/>
      <c r="K15" s="102"/>
    </row>
    <row r="16" spans="1:11" s="8" customFormat="1" ht="14.25">
      <c r="A16" s="53" t="s">
        <v>63</v>
      </c>
      <c r="B16" s="15" t="s">
        <v>422</v>
      </c>
      <c r="C16" s="16">
        <f>C17-C15</f>
        <v>20053</v>
      </c>
      <c r="D16" s="17">
        <v>11.82126330061603</v>
      </c>
      <c r="E16" s="7"/>
      <c r="F16" s="7"/>
      <c r="H16" s="102"/>
      <c r="K16" s="102"/>
    </row>
    <row r="17" spans="1:8" s="8" customFormat="1" ht="14.25">
      <c r="A17" s="55" t="s">
        <v>63</v>
      </c>
      <c r="B17" s="100" t="s">
        <v>8</v>
      </c>
      <c r="C17" s="101">
        <v>169635</v>
      </c>
      <c r="D17" s="47">
        <v>100</v>
      </c>
      <c r="E17" s="7"/>
      <c r="F17" s="7"/>
      <c r="G17" s="7"/>
      <c r="H17" s="7"/>
    </row>
    <row r="18" spans="1:8" s="8" customFormat="1" ht="14.25">
      <c r="A18" s="5"/>
      <c r="B18" s="6"/>
      <c r="C18" s="7"/>
      <c r="D18" s="7"/>
      <c r="E18" s="7"/>
      <c r="F18" s="7"/>
      <c r="G18" s="7"/>
      <c r="H18" s="7"/>
    </row>
    <row r="19" spans="1:8" s="8" customFormat="1" ht="14.25">
      <c r="A19" s="9" t="s">
        <v>9</v>
      </c>
      <c r="B19" s="6"/>
      <c r="C19" s="7"/>
      <c r="D19" s="7"/>
      <c r="E19" s="7"/>
      <c r="F19" s="7"/>
      <c r="G19" s="7"/>
      <c r="H19" s="7"/>
    </row>
    <row r="20" spans="1:8" s="8" customFormat="1" ht="14.25">
      <c r="A20" s="137"/>
      <c r="B20" s="22"/>
      <c r="C20" s="129" t="s">
        <v>10</v>
      </c>
      <c r="D20" s="130"/>
      <c r="E20" s="131" t="s">
        <v>423</v>
      </c>
      <c r="F20" s="131"/>
      <c r="G20" s="129" t="s">
        <v>11</v>
      </c>
      <c r="H20" s="130"/>
    </row>
    <row r="21" spans="1:8" ht="14.25">
      <c r="A21" s="53"/>
      <c r="B21" s="10"/>
      <c r="C21" s="11" t="s">
        <v>3</v>
      </c>
      <c r="D21" s="12" t="s">
        <v>4</v>
      </c>
      <c r="E21" s="24" t="s">
        <v>3</v>
      </c>
      <c r="F21" s="12" t="s">
        <v>4</v>
      </c>
      <c r="G21" s="24" t="s">
        <v>3</v>
      </c>
      <c r="H21" s="12" t="s">
        <v>4</v>
      </c>
    </row>
    <row r="22" spans="1:8" ht="14.25">
      <c r="A22" s="53" t="s">
        <v>63</v>
      </c>
      <c r="B22" s="6" t="s">
        <v>64</v>
      </c>
      <c r="C22" s="13">
        <v>25054</v>
      </c>
      <c r="D22" s="14">
        <v>85.566939891</v>
      </c>
      <c r="E22" s="25">
        <v>33828</v>
      </c>
      <c r="F22" s="14">
        <v>77.400755062</v>
      </c>
      <c r="G22" s="25">
        <v>55790</v>
      </c>
      <c r="H22" s="26">
        <v>76.350398927</v>
      </c>
    </row>
    <row r="23" spans="1:8" ht="14.25">
      <c r="A23" s="53" t="s">
        <v>63</v>
      </c>
      <c r="B23" s="15" t="s">
        <v>65</v>
      </c>
      <c r="C23" s="16">
        <v>4226</v>
      </c>
      <c r="D23" s="17">
        <v>14.433060109</v>
      </c>
      <c r="E23" s="27">
        <v>9877</v>
      </c>
      <c r="F23" s="17">
        <v>22.599244938</v>
      </c>
      <c r="G23" s="27">
        <v>17281</v>
      </c>
      <c r="H23" s="17">
        <v>23.649601073</v>
      </c>
    </row>
    <row r="24" spans="1:8" ht="14.25">
      <c r="A24" s="53" t="s">
        <v>63</v>
      </c>
      <c r="B24" s="6" t="s">
        <v>66</v>
      </c>
      <c r="C24" s="18">
        <v>29280</v>
      </c>
      <c r="D24" s="14">
        <v>100</v>
      </c>
      <c r="E24" s="25">
        <v>43705</v>
      </c>
      <c r="F24" s="14">
        <v>100</v>
      </c>
      <c r="G24" s="25">
        <v>73071</v>
      </c>
      <c r="H24" s="14">
        <v>100</v>
      </c>
    </row>
    <row r="25" spans="1:8" ht="14.25">
      <c r="A25" s="55" t="s">
        <v>63</v>
      </c>
      <c r="B25" s="19" t="s">
        <v>67</v>
      </c>
      <c r="C25" s="20" t="s">
        <v>63</v>
      </c>
      <c r="D25" s="21">
        <v>99.836333879</v>
      </c>
      <c r="E25" s="28" t="s">
        <v>63</v>
      </c>
      <c r="F25" s="21">
        <v>99.945116513</v>
      </c>
      <c r="G25" s="28" t="s">
        <v>63</v>
      </c>
      <c r="H25" s="21">
        <v>99.793777826</v>
      </c>
    </row>
    <row r="26" spans="1:8" ht="14.25">
      <c r="A26" s="29"/>
      <c r="B26" s="30"/>
      <c r="C26" s="31"/>
      <c r="D26" s="32"/>
      <c r="E26" s="32"/>
      <c r="F26" s="32"/>
      <c r="G26" s="31"/>
      <c r="H26" s="32"/>
    </row>
    <row r="27" spans="1:8" ht="14.25">
      <c r="A27" s="29"/>
      <c r="B27" s="30"/>
      <c r="C27" s="31"/>
      <c r="D27" s="32"/>
      <c r="E27" s="32"/>
      <c r="F27" s="32"/>
      <c r="G27" s="31"/>
      <c r="H27" s="32"/>
    </row>
    <row r="28" spans="1:8" ht="14.25">
      <c r="A28" s="9" t="s">
        <v>12</v>
      </c>
      <c r="B28" s="31"/>
      <c r="C28" s="31"/>
      <c r="D28" s="32"/>
      <c r="E28" s="32"/>
      <c r="F28" s="32"/>
      <c r="G28" s="31"/>
      <c r="H28" s="32"/>
    </row>
    <row r="29" spans="1:8" ht="14.25">
      <c r="A29" s="137"/>
      <c r="B29" s="22"/>
      <c r="C29" s="129" t="s">
        <v>10</v>
      </c>
      <c r="D29" s="130"/>
      <c r="E29" s="131" t="s">
        <v>423</v>
      </c>
      <c r="F29" s="131"/>
      <c r="G29" s="129" t="s">
        <v>11</v>
      </c>
      <c r="H29" s="130"/>
    </row>
    <row r="30" spans="1:8" ht="14.25">
      <c r="A30" s="53"/>
      <c r="B30" s="33"/>
      <c r="C30" s="34">
        <v>29103</v>
      </c>
      <c r="D30" s="35" t="s">
        <v>63</v>
      </c>
      <c r="E30" s="36">
        <v>43546</v>
      </c>
      <c r="F30" s="35" t="s">
        <v>63</v>
      </c>
      <c r="G30" s="36">
        <v>72709</v>
      </c>
      <c r="H30" s="35" t="s">
        <v>63</v>
      </c>
    </row>
    <row r="31" spans="1:8" ht="14.25">
      <c r="A31" s="53" t="s">
        <v>63</v>
      </c>
      <c r="B31" s="37" t="s">
        <v>68</v>
      </c>
      <c r="C31" s="38">
        <v>26.039514827</v>
      </c>
      <c r="D31" s="39" t="s">
        <v>63</v>
      </c>
      <c r="E31" s="40">
        <v>36.998714004</v>
      </c>
      <c r="F31" s="39" t="s">
        <v>63</v>
      </c>
      <c r="G31" s="40">
        <v>43.791470107</v>
      </c>
      <c r="H31" s="39" t="s">
        <v>63</v>
      </c>
    </row>
    <row r="32" spans="1:8" ht="14.25">
      <c r="A32" s="53" t="s">
        <v>63</v>
      </c>
      <c r="B32" s="41" t="s">
        <v>69</v>
      </c>
      <c r="C32" s="42">
        <v>8.9149390156</v>
      </c>
      <c r="D32" s="43" t="s">
        <v>63</v>
      </c>
      <c r="E32" s="44">
        <v>9.4577957657</v>
      </c>
      <c r="F32" s="43" t="s">
        <v>63</v>
      </c>
      <c r="G32" s="44">
        <v>12.769800671</v>
      </c>
      <c r="H32" s="43" t="s">
        <v>63</v>
      </c>
    </row>
    <row r="33" spans="1:8" ht="14.25">
      <c r="A33" s="55" t="s">
        <v>63</v>
      </c>
      <c r="B33" s="45" t="s">
        <v>70</v>
      </c>
      <c r="C33" s="46">
        <v>24</v>
      </c>
      <c r="D33" s="47" t="s">
        <v>63</v>
      </c>
      <c r="E33" s="48">
        <v>36</v>
      </c>
      <c r="F33" s="47" t="s">
        <v>63</v>
      </c>
      <c r="G33" s="48">
        <v>44</v>
      </c>
      <c r="H33" s="47" t="s">
        <v>63</v>
      </c>
    </row>
    <row r="34" spans="1:8" s="51" customFormat="1" ht="14.25">
      <c r="A34" s="29"/>
      <c r="B34" s="37"/>
      <c r="C34" s="49"/>
      <c r="D34" s="50"/>
      <c r="E34" s="50"/>
      <c r="F34" s="50"/>
      <c r="G34" s="49"/>
      <c r="H34" s="50"/>
    </row>
    <row r="35" spans="1:8" s="51" customFormat="1" ht="14.25">
      <c r="A35" s="29"/>
      <c r="B35" s="37"/>
      <c r="C35" s="49"/>
      <c r="D35" s="50"/>
      <c r="E35" s="50"/>
      <c r="F35" s="50"/>
      <c r="G35" s="49"/>
      <c r="H35" s="50"/>
    </row>
    <row r="36" spans="1:8" s="51" customFormat="1" ht="14.25">
      <c r="A36" s="9" t="s">
        <v>13</v>
      </c>
      <c r="B36" s="37"/>
      <c r="C36" s="52"/>
      <c r="D36" s="50"/>
      <c r="E36" s="50"/>
      <c r="F36" s="50"/>
      <c r="G36" s="49"/>
      <c r="H36" s="50"/>
    </row>
    <row r="37" spans="1:8" s="51" customFormat="1" ht="14.25">
      <c r="A37" s="137"/>
      <c r="B37" s="22"/>
      <c r="C37" s="129" t="s">
        <v>10</v>
      </c>
      <c r="D37" s="130"/>
      <c r="E37" s="131" t="s">
        <v>423</v>
      </c>
      <c r="F37" s="131"/>
      <c r="G37" s="129" t="s">
        <v>11</v>
      </c>
      <c r="H37" s="130"/>
    </row>
    <row r="38" spans="1:8" ht="14.25">
      <c r="A38" s="53"/>
      <c r="B38" s="10"/>
      <c r="C38" s="11" t="s">
        <v>3</v>
      </c>
      <c r="D38" s="12" t="s">
        <v>4</v>
      </c>
      <c r="E38" s="24" t="s">
        <v>3</v>
      </c>
      <c r="F38" s="12" t="s">
        <v>4</v>
      </c>
      <c r="G38" s="24" t="s">
        <v>3</v>
      </c>
      <c r="H38" s="12" t="s">
        <v>4</v>
      </c>
    </row>
    <row r="39" spans="1:8" ht="14.25">
      <c r="A39" s="53" t="s">
        <v>63</v>
      </c>
      <c r="B39" s="6" t="s">
        <v>71</v>
      </c>
      <c r="C39" s="13">
        <v>7993</v>
      </c>
      <c r="D39" s="14">
        <v>27.464522558</v>
      </c>
      <c r="E39" s="25">
        <v>538</v>
      </c>
      <c r="F39" s="14">
        <v>1.2354751297</v>
      </c>
      <c r="G39" s="25">
        <v>1696</v>
      </c>
      <c r="H39" s="14">
        <v>2.3325860622</v>
      </c>
    </row>
    <row r="40" spans="1:8" ht="14.25">
      <c r="A40" s="53" t="s">
        <v>63</v>
      </c>
      <c r="B40" s="15" t="s">
        <v>72</v>
      </c>
      <c r="C40" s="16">
        <v>3912</v>
      </c>
      <c r="D40" s="17">
        <v>13.441913205</v>
      </c>
      <c r="E40" s="27">
        <v>202</v>
      </c>
      <c r="F40" s="17">
        <v>0.4638772792</v>
      </c>
      <c r="G40" s="27">
        <v>823</v>
      </c>
      <c r="H40" s="17">
        <v>1.1319093922</v>
      </c>
    </row>
    <row r="41" spans="1:8" ht="14.25">
      <c r="A41" s="53" t="s">
        <v>63</v>
      </c>
      <c r="B41" s="30" t="s">
        <v>73</v>
      </c>
      <c r="C41" s="18">
        <v>7454</v>
      </c>
      <c r="D41" s="14">
        <v>25.612479813</v>
      </c>
      <c r="E41" s="25">
        <v>2878</v>
      </c>
      <c r="F41" s="14">
        <v>6.6091030175</v>
      </c>
      <c r="G41" s="25">
        <v>3302</v>
      </c>
      <c r="H41" s="14">
        <v>4.5413910245</v>
      </c>
    </row>
    <row r="42" spans="1:8" ht="14.25">
      <c r="A42" s="53" t="s">
        <v>63</v>
      </c>
      <c r="B42" s="54" t="s">
        <v>74</v>
      </c>
      <c r="C42" s="16">
        <v>5456</v>
      </c>
      <c r="D42" s="17">
        <v>18.747208192</v>
      </c>
      <c r="E42" s="27">
        <v>6958</v>
      </c>
      <c r="F42" s="17">
        <v>15.978505488</v>
      </c>
      <c r="G42" s="27">
        <v>5755</v>
      </c>
      <c r="H42" s="17">
        <v>7.9151136723</v>
      </c>
    </row>
    <row r="43" spans="1:8" ht="14.25">
      <c r="A43" s="53" t="s">
        <v>63</v>
      </c>
      <c r="B43" s="6" t="s">
        <v>75</v>
      </c>
      <c r="C43" s="18">
        <v>5538</v>
      </c>
      <c r="D43" s="14">
        <v>19.028966086</v>
      </c>
      <c r="E43" s="25">
        <v>16214</v>
      </c>
      <c r="F43" s="14">
        <v>37.234189133</v>
      </c>
      <c r="G43" s="25">
        <v>16230</v>
      </c>
      <c r="H43" s="14">
        <v>22.321858367</v>
      </c>
    </row>
    <row r="44" spans="1:8" ht="14.25">
      <c r="A44" s="53" t="s">
        <v>63</v>
      </c>
      <c r="B44" s="54" t="s">
        <v>76</v>
      </c>
      <c r="C44" s="16">
        <v>2029</v>
      </c>
      <c r="D44" s="17">
        <v>6.9717898498</v>
      </c>
      <c r="E44" s="27">
        <v>12586</v>
      </c>
      <c r="F44" s="17">
        <v>28.902769485</v>
      </c>
      <c r="G44" s="27">
        <v>21239</v>
      </c>
      <c r="H44" s="17">
        <v>29.210964255</v>
      </c>
    </row>
    <row r="45" spans="1:8" ht="14.25">
      <c r="A45" s="53" t="s">
        <v>63</v>
      </c>
      <c r="B45" s="6" t="s">
        <v>77</v>
      </c>
      <c r="C45" s="18">
        <v>553</v>
      </c>
      <c r="D45" s="14">
        <v>1.9001477511</v>
      </c>
      <c r="E45" s="25">
        <v>3833</v>
      </c>
      <c r="F45" s="14">
        <v>8.8021861939</v>
      </c>
      <c r="G45" s="25">
        <v>16134</v>
      </c>
      <c r="H45" s="14">
        <v>22.189825194</v>
      </c>
    </row>
    <row r="46" spans="1:8" ht="14.25">
      <c r="A46" s="53" t="s">
        <v>63</v>
      </c>
      <c r="B46" s="54" t="s">
        <v>78</v>
      </c>
      <c r="C46" s="16">
        <v>80</v>
      </c>
      <c r="D46" s="17">
        <v>0.2748857506</v>
      </c>
      <c r="E46" s="27">
        <v>539</v>
      </c>
      <c r="F46" s="17">
        <v>1.2377715519</v>
      </c>
      <c r="G46" s="27">
        <v>8353</v>
      </c>
      <c r="H46" s="17">
        <v>11.488261426</v>
      </c>
    </row>
    <row r="47" spans="1:8" ht="14.25">
      <c r="A47" s="53" t="s">
        <v>63</v>
      </c>
      <c r="B47" s="6" t="s">
        <v>79</v>
      </c>
      <c r="C47" s="18">
        <v>29103</v>
      </c>
      <c r="D47" s="14">
        <v>100.0000000005</v>
      </c>
      <c r="E47" s="25">
        <v>43546</v>
      </c>
      <c r="F47" s="14">
        <v>99.999999999</v>
      </c>
      <c r="G47" s="25">
        <v>72709</v>
      </c>
      <c r="H47" s="14">
        <v>100.000000001</v>
      </c>
    </row>
    <row r="48" spans="1:8" ht="14.25">
      <c r="A48" s="55" t="s">
        <v>63</v>
      </c>
      <c r="B48" s="19" t="s">
        <v>67</v>
      </c>
      <c r="C48" s="56" t="s">
        <v>63</v>
      </c>
      <c r="D48" s="21">
        <v>99.232815057</v>
      </c>
      <c r="E48" s="57" t="s">
        <v>63</v>
      </c>
      <c r="F48" s="21">
        <v>99.581513412</v>
      </c>
      <c r="G48" s="57" t="s">
        <v>63</v>
      </c>
      <c r="H48" s="21">
        <v>99.299390893</v>
      </c>
    </row>
    <row r="51" ht="14.25">
      <c r="A51" s="9" t="s">
        <v>14</v>
      </c>
    </row>
    <row r="52" spans="1:8" ht="14.25">
      <c r="A52" s="137"/>
      <c r="B52" s="22"/>
      <c r="C52" s="129" t="s">
        <v>10</v>
      </c>
      <c r="D52" s="130"/>
      <c r="E52" s="131" t="s">
        <v>423</v>
      </c>
      <c r="F52" s="131"/>
      <c r="G52" s="129" t="s">
        <v>11</v>
      </c>
      <c r="H52" s="130"/>
    </row>
    <row r="53" spans="1:8" ht="14.25">
      <c r="A53" s="53"/>
      <c r="B53" s="10"/>
      <c r="C53" s="11" t="s">
        <v>3</v>
      </c>
      <c r="D53" s="12" t="s">
        <v>4</v>
      </c>
      <c r="E53" s="24" t="s">
        <v>3</v>
      </c>
      <c r="F53" s="12" t="s">
        <v>4</v>
      </c>
      <c r="G53" s="24" t="s">
        <v>3</v>
      </c>
      <c r="H53" s="12" t="s">
        <v>4</v>
      </c>
    </row>
    <row r="54" spans="1:8" ht="14.25">
      <c r="A54" s="53" t="s">
        <v>63</v>
      </c>
      <c r="B54" s="6" t="s">
        <v>80</v>
      </c>
      <c r="C54" s="13">
        <v>22111</v>
      </c>
      <c r="D54" s="14">
        <v>79.162937238</v>
      </c>
      <c r="E54" s="25">
        <v>22667</v>
      </c>
      <c r="F54" s="14">
        <v>55.120005836</v>
      </c>
      <c r="G54" s="25">
        <v>27733</v>
      </c>
      <c r="H54" s="14">
        <v>39.267408603</v>
      </c>
    </row>
    <row r="55" spans="1:8" ht="14.25">
      <c r="A55" s="53" t="s">
        <v>63</v>
      </c>
      <c r="B55" s="15" t="s">
        <v>81</v>
      </c>
      <c r="C55" s="16">
        <v>2873</v>
      </c>
      <c r="D55" s="17">
        <v>10.286062082</v>
      </c>
      <c r="E55" s="27">
        <v>8873</v>
      </c>
      <c r="F55" s="17">
        <v>21.576733215</v>
      </c>
      <c r="G55" s="27">
        <v>13771</v>
      </c>
      <c r="H55" s="17">
        <v>19.498484977</v>
      </c>
    </row>
    <row r="56" spans="1:8" ht="14.25">
      <c r="A56" s="53" t="s">
        <v>63</v>
      </c>
      <c r="B56" s="6" t="s">
        <v>82</v>
      </c>
      <c r="C56" s="18">
        <v>2947</v>
      </c>
      <c r="D56" s="14">
        <v>10.55100068</v>
      </c>
      <c r="E56" s="25">
        <v>9583</v>
      </c>
      <c r="F56" s="14">
        <v>23.303260949</v>
      </c>
      <c r="G56" s="25">
        <v>29122</v>
      </c>
      <c r="H56" s="14">
        <v>41.23410642</v>
      </c>
    </row>
    <row r="57" spans="1:8" ht="14.25">
      <c r="A57" s="53" t="s">
        <v>63</v>
      </c>
      <c r="B57" s="15" t="s">
        <v>83</v>
      </c>
      <c r="C57" s="16">
        <v>27931</v>
      </c>
      <c r="D57" s="17">
        <v>100</v>
      </c>
      <c r="E57" s="27">
        <v>41123</v>
      </c>
      <c r="F57" s="17">
        <v>100</v>
      </c>
      <c r="G57" s="27">
        <v>70626</v>
      </c>
      <c r="H57" s="17">
        <v>100</v>
      </c>
    </row>
    <row r="58" spans="1:8" ht="14.25">
      <c r="A58" s="55" t="s">
        <v>63</v>
      </c>
      <c r="B58" s="58" t="s">
        <v>67</v>
      </c>
      <c r="C58" s="59" t="s">
        <v>63</v>
      </c>
      <c r="D58" s="60">
        <v>95.236633933</v>
      </c>
      <c r="E58" s="61" t="s">
        <v>63</v>
      </c>
      <c r="F58" s="60">
        <v>94.040568044</v>
      </c>
      <c r="G58" s="61" t="s">
        <v>63</v>
      </c>
      <c r="H58" s="60">
        <v>96.454617465</v>
      </c>
    </row>
    <row r="61" ht="14.25">
      <c r="A61" s="9" t="s">
        <v>15</v>
      </c>
    </row>
    <row r="62" spans="1:8" ht="14.25">
      <c r="A62" s="137"/>
      <c r="B62" s="22"/>
      <c r="C62" s="129" t="s">
        <v>10</v>
      </c>
      <c r="D62" s="130"/>
      <c r="E62" s="131" t="s">
        <v>423</v>
      </c>
      <c r="F62" s="131"/>
      <c r="G62" s="129" t="s">
        <v>11</v>
      </c>
      <c r="H62" s="130"/>
    </row>
    <row r="63" spans="1:8" ht="14.25">
      <c r="A63" s="53"/>
      <c r="B63" s="10"/>
      <c r="C63" s="11" t="s">
        <v>3</v>
      </c>
      <c r="D63" s="12" t="s">
        <v>4</v>
      </c>
      <c r="E63" s="24" t="s">
        <v>3</v>
      </c>
      <c r="F63" s="12" t="s">
        <v>4</v>
      </c>
      <c r="G63" s="24" t="s">
        <v>3</v>
      </c>
      <c r="H63" s="12" t="s">
        <v>4</v>
      </c>
    </row>
    <row r="64" spans="1:8" ht="14.25">
      <c r="A64" s="53" t="s">
        <v>63</v>
      </c>
      <c r="B64" s="6" t="s">
        <v>84</v>
      </c>
      <c r="C64" s="13">
        <v>148</v>
      </c>
      <c r="D64" s="14">
        <v>0.611342889</v>
      </c>
      <c r="E64" s="25">
        <v>256</v>
      </c>
      <c r="F64" s="14">
        <v>0.6803444244</v>
      </c>
      <c r="G64" s="25">
        <v>1064</v>
      </c>
      <c r="H64" s="14">
        <v>1.7158799529</v>
      </c>
    </row>
    <row r="65" spans="1:8" ht="14.25">
      <c r="A65" s="53" t="s">
        <v>63</v>
      </c>
      <c r="B65" s="15" t="s">
        <v>85</v>
      </c>
      <c r="C65" s="16">
        <v>653</v>
      </c>
      <c r="D65" s="17">
        <v>2.697343963</v>
      </c>
      <c r="E65" s="27">
        <v>1329</v>
      </c>
      <c r="F65" s="17">
        <v>3.5319442968</v>
      </c>
      <c r="G65" s="27">
        <v>3378</v>
      </c>
      <c r="H65" s="17">
        <v>5.4475963167</v>
      </c>
    </row>
    <row r="66" spans="1:8" ht="14.25">
      <c r="A66" s="53" t="s">
        <v>63</v>
      </c>
      <c r="B66" s="6" t="s">
        <v>86</v>
      </c>
      <c r="C66" s="18">
        <v>336</v>
      </c>
      <c r="D66" s="14">
        <v>1.3879135859</v>
      </c>
      <c r="E66" s="25">
        <v>832</v>
      </c>
      <c r="F66" s="14">
        <v>2.2111193792</v>
      </c>
      <c r="G66" s="25">
        <v>3357</v>
      </c>
      <c r="H66" s="14">
        <v>5.413730265</v>
      </c>
    </row>
    <row r="67" spans="1:8" ht="14.25">
      <c r="A67" s="53" t="s">
        <v>63</v>
      </c>
      <c r="B67" s="15" t="s">
        <v>87</v>
      </c>
      <c r="C67" s="16">
        <v>411</v>
      </c>
      <c r="D67" s="17">
        <v>1.6977157256</v>
      </c>
      <c r="E67" s="27">
        <v>980</v>
      </c>
      <c r="F67" s="17">
        <v>2.6044434995</v>
      </c>
      <c r="G67" s="27">
        <v>2599</v>
      </c>
      <c r="H67" s="17">
        <v>4.1913270654</v>
      </c>
    </row>
    <row r="68" spans="1:8" ht="14.25">
      <c r="A68" s="53" t="s">
        <v>63</v>
      </c>
      <c r="B68" s="30" t="s">
        <v>88</v>
      </c>
      <c r="C68" s="18">
        <v>5649</v>
      </c>
      <c r="D68" s="14">
        <v>23.334297162</v>
      </c>
      <c r="E68" s="25">
        <v>10575</v>
      </c>
      <c r="F68" s="14">
        <v>28.104071436</v>
      </c>
      <c r="G68" s="25">
        <v>21161</v>
      </c>
      <c r="H68" s="14">
        <v>34.125691432</v>
      </c>
    </row>
    <row r="69" spans="1:8" ht="14.25">
      <c r="A69" s="53" t="s">
        <v>63</v>
      </c>
      <c r="B69" s="54" t="s">
        <v>89</v>
      </c>
      <c r="C69" s="16">
        <v>5237</v>
      </c>
      <c r="D69" s="17">
        <v>21.632450741</v>
      </c>
      <c r="E69" s="27">
        <v>10663</v>
      </c>
      <c r="F69" s="17">
        <v>28.337939832</v>
      </c>
      <c r="G69" s="27">
        <v>15731</v>
      </c>
      <c r="H69" s="17">
        <v>25.368898063</v>
      </c>
    </row>
    <row r="70" spans="1:8" ht="14.25">
      <c r="A70" s="53" t="s">
        <v>63</v>
      </c>
      <c r="B70" s="6" t="s">
        <v>90</v>
      </c>
      <c r="C70" s="18">
        <v>55</v>
      </c>
      <c r="D70" s="14">
        <v>0.2271882358</v>
      </c>
      <c r="E70" s="25">
        <v>246</v>
      </c>
      <c r="F70" s="14">
        <v>0.6537684703</v>
      </c>
      <c r="G70" s="25">
        <v>3919</v>
      </c>
      <c r="H70" s="14">
        <v>6.3200503153</v>
      </c>
    </row>
    <row r="71" spans="1:8" ht="14.25">
      <c r="A71" s="53" t="s">
        <v>63</v>
      </c>
      <c r="B71" s="15" t="s">
        <v>91</v>
      </c>
      <c r="C71" s="16">
        <v>11720</v>
      </c>
      <c r="D71" s="17">
        <v>48.411747697</v>
      </c>
      <c r="E71" s="27">
        <v>12747</v>
      </c>
      <c r="F71" s="17">
        <v>33.876368662</v>
      </c>
      <c r="G71" s="27">
        <v>10800</v>
      </c>
      <c r="H71" s="17">
        <v>17.41682659</v>
      </c>
    </row>
    <row r="72" spans="1:8" ht="14.25">
      <c r="A72" s="53" t="s">
        <v>63</v>
      </c>
      <c r="B72" s="6" t="s">
        <v>92</v>
      </c>
      <c r="C72" s="18">
        <v>24209</v>
      </c>
      <c r="D72" s="14">
        <v>99.9999999993</v>
      </c>
      <c r="E72" s="25">
        <v>37628</v>
      </c>
      <c r="F72" s="14">
        <v>100.0000000002</v>
      </c>
      <c r="G72" s="25">
        <v>62009</v>
      </c>
      <c r="H72" s="14">
        <v>100.0000000003</v>
      </c>
    </row>
    <row r="73" spans="1:8" ht="14.25">
      <c r="A73" s="55" t="s">
        <v>63</v>
      </c>
      <c r="B73" s="62" t="s">
        <v>67</v>
      </c>
      <c r="C73" s="63" t="s">
        <v>63</v>
      </c>
      <c r="D73" s="21">
        <v>82.545690125</v>
      </c>
      <c r="E73" s="64" t="s">
        <v>63</v>
      </c>
      <c r="F73" s="21">
        <v>86.04816026</v>
      </c>
      <c r="G73" s="64" t="s">
        <v>63</v>
      </c>
      <c r="H73" s="21">
        <v>84.686296468</v>
      </c>
    </row>
    <row r="74" spans="1:8" ht="14.25">
      <c r="A74" s="29"/>
      <c r="B74" s="65"/>
      <c r="C74" s="65"/>
      <c r="D74" s="32"/>
      <c r="E74" s="32"/>
      <c r="F74" s="32"/>
      <c r="G74" s="65"/>
      <c r="H74" s="32"/>
    </row>
    <row r="75" spans="1:8" ht="14.25">
      <c r="A75" s="29"/>
      <c r="B75" s="65"/>
      <c r="C75" s="65"/>
      <c r="D75" s="32"/>
      <c r="E75" s="32"/>
      <c r="F75" s="32"/>
      <c r="G75" s="65"/>
      <c r="H75" s="32"/>
    </row>
    <row r="76" spans="1:8" ht="14.25">
      <c r="A76" s="9" t="s">
        <v>16</v>
      </c>
      <c r="B76" s="65"/>
      <c r="C76" s="65"/>
      <c r="D76" s="32"/>
      <c r="E76" s="32"/>
      <c r="F76" s="32"/>
      <c r="G76" s="65"/>
      <c r="H76" s="32"/>
    </row>
    <row r="77" spans="1:8" ht="14.25">
      <c r="A77" s="137"/>
      <c r="B77" s="22"/>
      <c r="C77" s="129" t="s">
        <v>10</v>
      </c>
      <c r="D77" s="130"/>
      <c r="E77" s="131" t="s">
        <v>423</v>
      </c>
      <c r="F77" s="131"/>
      <c r="G77" s="129" t="s">
        <v>11</v>
      </c>
      <c r="H77" s="130"/>
    </row>
    <row r="78" spans="1:8" ht="14.25">
      <c r="A78" s="53"/>
      <c r="B78" s="10"/>
      <c r="C78" s="11" t="s">
        <v>3</v>
      </c>
      <c r="D78" s="12" t="s">
        <v>4</v>
      </c>
      <c r="E78" s="24" t="s">
        <v>3</v>
      </c>
      <c r="F78" s="12" t="s">
        <v>4</v>
      </c>
      <c r="G78" s="24" t="s">
        <v>3</v>
      </c>
      <c r="H78" s="12" t="s">
        <v>4</v>
      </c>
    </row>
    <row r="79" spans="1:8" ht="14.25">
      <c r="A79" s="53" t="s">
        <v>63</v>
      </c>
      <c r="B79" s="6" t="s">
        <v>93</v>
      </c>
      <c r="C79" s="13">
        <v>5361</v>
      </c>
      <c r="D79" s="14">
        <v>19.283479012</v>
      </c>
      <c r="E79" s="25">
        <v>14580</v>
      </c>
      <c r="F79" s="14">
        <v>35.212288074</v>
      </c>
      <c r="G79" s="25">
        <v>25897</v>
      </c>
      <c r="H79" s="14">
        <v>36.881907258</v>
      </c>
    </row>
    <row r="80" spans="1:8" ht="14.25">
      <c r="A80" s="53" t="s">
        <v>63</v>
      </c>
      <c r="B80" s="15" t="s">
        <v>94</v>
      </c>
      <c r="C80" s="16">
        <v>13229</v>
      </c>
      <c r="D80" s="17">
        <v>47.584619258</v>
      </c>
      <c r="E80" s="27">
        <v>7506</v>
      </c>
      <c r="F80" s="17">
        <v>18.127807564</v>
      </c>
      <c r="G80" s="27">
        <v>8376</v>
      </c>
      <c r="H80" s="17">
        <v>11.928905093</v>
      </c>
    </row>
    <row r="81" spans="1:8" ht="14.25">
      <c r="A81" s="53" t="s">
        <v>63</v>
      </c>
      <c r="B81" s="6" t="s">
        <v>95</v>
      </c>
      <c r="C81" s="18">
        <v>610</v>
      </c>
      <c r="D81" s="14">
        <v>2.1941656775</v>
      </c>
      <c r="E81" s="25">
        <v>1956</v>
      </c>
      <c r="F81" s="14">
        <v>4.7239530503</v>
      </c>
      <c r="G81" s="25">
        <v>3936</v>
      </c>
      <c r="H81" s="14">
        <v>5.6055599863</v>
      </c>
    </row>
    <row r="82" spans="1:8" ht="14.25">
      <c r="A82" s="53" t="s">
        <v>63</v>
      </c>
      <c r="B82" s="15" t="s">
        <v>96</v>
      </c>
      <c r="C82" s="16">
        <v>2373</v>
      </c>
      <c r="D82" s="17">
        <v>8.5356641847</v>
      </c>
      <c r="E82" s="27">
        <v>5704</v>
      </c>
      <c r="F82" s="17">
        <v>13.775781288</v>
      </c>
      <c r="G82" s="27">
        <v>12336</v>
      </c>
      <c r="H82" s="17">
        <v>17.568645323</v>
      </c>
    </row>
    <row r="83" spans="1:8" ht="14.25">
      <c r="A83" s="53" t="s">
        <v>63</v>
      </c>
      <c r="B83" s="6" t="s">
        <v>97</v>
      </c>
      <c r="C83" s="18">
        <v>2905</v>
      </c>
      <c r="D83" s="14">
        <v>10.449264415</v>
      </c>
      <c r="E83" s="25">
        <v>6025</v>
      </c>
      <c r="F83" s="14">
        <v>14.551031252</v>
      </c>
      <c r="G83" s="25">
        <v>13321</v>
      </c>
      <c r="H83" s="14">
        <v>18.971459496</v>
      </c>
    </row>
    <row r="84" spans="1:8" ht="14.25">
      <c r="A84" s="53" t="s">
        <v>63</v>
      </c>
      <c r="B84" s="15" t="s">
        <v>98</v>
      </c>
      <c r="C84" s="16">
        <v>606</v>
      </c>
      <c r="D84" s="17">
        <v>2.1797777058</v>
      </c>
      <c r="E84" s="27">
        <v>1494</v>
      </c>
      <c r="F84" s="17">
        <v>3.6081727286</v>
      </c>
      <c r="G84" s="27">
        <v>1364</v>
      </c>
      <c r="H84" s="17">
        <v>1.9425771904</v>
      </c>
    </row>
    <row r="85" spans="1:8" ht="14.25">
      <c r="A85" s="53" t="s">
        <v>63</v>
      </c>
      <c r="B85" s="54" t="s">
        <v>99</v>
      </c>
      <c r="C85" s="16">
        <v>210</v>
      </c>
      <c r="D85" s="17">
        <v>0.7553685119</v>
      </c>
      <c r="E85" s="27">
        <v>418</v>
      </c>
      <c r="F85" s="17">
        <v>1.0095155292</v>
      </c>
      <c r="G85" s="27">
        <v>395</v>
      </c>
      <c r="H85" s="17">
        <v>0.5625498462</v>
      </c>
    </row>
    <row r="86" spans="1:8" ht="14.25">
      <c r="A86" s="53" t="s">
        <v>63</v>
      </c>
      <c r="B86" s="6" t="s">
        <v>100</v>
      </c>
      <c r="C86" s="18">
        <v>2507</v>
      </c>
      <c r="D86" s="14">
        <v>9.0176612352</v>
      </c>
      <c r="E86" s="25">
        <v>3723</v>
      </c>
      <c r="F86" s="14">
        <v>8.9914505144</v>
      </c>
      <c r="G86" s="25">
        <v>4591</v>
      </c>
      <c r="H86" s="14">
        <v>6.5383958072</v>
      </c>
    </row>
    <row r="87" spans="1:8" ht="14.25">
      <c r="A87" s="53" t="s">
        <v>63</v>
      </c>
      <c r="B87" s="15" t="s">
        <v>101</v>
      </c>
      <c r="C87" s="16">
        <v>27801</v>
      </c>
      <c r="D87" s="17">
        <v>100.00000000009999</v>
      </c>
      <c r="E87" s="27">
        <v>41406</v>
      </c>
      <c r="F87" s="17">
        <v>100.0000000005</v>
      </c>
      <c r="G87" s="27">
        <v>70216</v>
      </c>
      <c r="H87" s="17">
        <v>100.0000000001</v>
      </c>
    </row>
    <row r="88" spans="1:8" ht="14.25">
      <c r="A88" s="55" t="s">
        <v>63</v>
      </c>
      <c r="B88" s="66" t="s">
        <v>67</v>
      </c>
      <c r="C88" s="67" t="s">
        <v>63</v>
      </c>
      <c r="D88" s="60">
        <v>94.793371522</v>
      </c>
      <c r="E88" s="68" t="s">
        <v>63</v>
      </c>
      <c r="F88" s="60">
        <v>94.687735827</v>
      </c>
      <c r="G88" s="68" t="s">
        <v>63</v>
      </c>
      <c r="H88" s="60">
        <v>95.894676463</v>
      </c>
    </row>
    <row r="91" ht="14.25">
      <c r="A91" s="9" t="s">
        <v>17</v>
      </c>
    </row>
    <row r="92" spans="1:8" ht="14.25">
      <c r="A92" s="137"/>
      <c r="B92" s="22"/>
      <c r="C92" s="129" t="s">
        <v>10</v>
      </c>
      <c r="D92" s="130"/>
      <c r="E92" s="131" t="s">
        <v>423</v>
      </c>
      <c r="F92" s="131"/>
      <c r="G92" s="129" t="s">
        <v>11</v>
      </c>
      <c r="H92" s="130"/>
    </row>
    <row r="93" spans="1:8" ht="14.25">
      <c r="A93" s="53"/>
      <c r="B93" s="69"/>
      <c r="C93" s="11" t="s">
        <v>3</v>
      </c>
      <c r="D93" s="12" t="s">
        <v>4</v>
      </c>
      <c r="E93" s="24" t="s">
        <v>3</v>
      </c>
      <c r="F93" s="12" t="s">
        <v>4</v>
      </c>
      <c r="G93" s="24" t="s">
        <v>3</v>
      </c>
      <c r="H93" s="12" t="s">
        <v>4</v>
      </c>
    </row>
    <row r="94" spans="1:8" ht="14.25">
      <c r="A94" s="53" t="s">
        <v>63</v>
      </c>
      <c r="B94" s="6" t="s">
        <v>102</v>
      </c>
      <c r="C94" s="13">
        <v>11060</v>
      </c>
      <c r="D94" s="14">
        <v>40.401826484</v>
      </c>
      <c r="E94" s="25">
        <v>22452</v>
      </c>
      <c r="F94" s="14">
        <v>54.235814189</v>
      </c>
      <c r="G94" s="25">
        <v>52199</v>
      </c>
      <c r="H94" s="14">
        <v>74.639307929</v>
      </c>
    </row>
    <row r="95" spans="1:8" ht="14.25">
      <c r="A95" s="53" t="s">
        <v>63</v>
      </c>
      <c r="B95" s="15" t="s">
        <v>103</v>
      </c>
      <c r="C95" s="16">
        <v>12412</v>
      </c>
      <c r="D95" s="17">
        <v>45.340639269</v>
      </c>
      <c r="E95" s="27">
        <v>7533</v>
      </c>
      <c r="F95" s="17">
        <v>18.196970795</v>
      </c>
      <c r="G95" s="27">
        <v>7859</v>
      </c>
      <c r="H95" s="17">
        <v>11.237577751</v>
      </c>
    </row>
    <row r="96" spans="1:8" ht="14.25">
      <c r="A96" s="53" t="s">
        <v>63</v>
      </c>
      <c r="B96" s="6" t="s">
        <v>104</v>
      </c>
      <c r="C96" s="18">
        <v>436</v>
      </c>
      <c r="D96" s="14">
        <v>1.5926940639</v>
      </c>
      <c r="E96" s="25">
        <v>693</v>
      </c>
      <c r="F96" s="14">
        <v>1.6740343503</v>
      </c>
      <c r="G96" s="25">
        <v>1154</v>
      </c>
      <c r="H96" s="14">
        <v>1.6501036677</v>
      </c>
    </row>
    <row r="97" spans="1:8" ht="14.25">
      <c r="A97" s="53" t="s">
        <v>63</v>
      </c>
      <c r="B97" s="15" t="s">
        <v>105</v>
      </c>
      <c r="C97" s="16">
        <v>1204</v>
      </c>
      <c r="D97" s="17">
        <v>4.398173516</v>
      </c>
      <c r="E97" s="27">
        <v>2850</v>
      </c>
      <c r="F97" s="17">
        <v>6.8845568519</v>
      </c>
      <c r="G97" s="27">
        <v>2765</v>
      </c>
      <c r="H97" s="17">
        <v>3.9536712662</v>
      </c>
    </row>
    <row r="98" spans="1:8" ht="14.25">
      <c r="A98" s="53" t="s">
        <v>63</v>
      </c>
      <c r="B98" s="6" t="s">
        <v>106</v>
      </c>
      <c r="C98" s="18">
        <v>1097</v>
      </c>
      <c r="D98" s="14">
        <v>4.0073059361</v>
      </c>
      <c r="E98" s="25">
        <v>2331</v>
      </c>
      <c r="F98" s="14">
        <v>5.6308428147</v>
      </c>
      <c r="G98" s="25">
        <v>2434</v>
      </c>
      <c r="H98" s="14">
        <v>3.4803746336</v>
      </c>
    </row>
    <row r="99" spans="1:8" ht="14.25">
      <c r="A99" s="53" t="s">
        <v>63</v>
      </c>
      <c r="B99" s="15" t="s">
        <v>107</v>
      </c>
      <c r="C99" s="16">
        <v>611</v>
      </c>
      <c r="D99" s="17">
        <v>2.2319634703</v>
      </c>
      <c r="E99" s="27">
        <v>1952</v>
      </c>
      <c r="F99" s="17">
        <v>4.7153175351</v>
      </c>
      <c r="G99" s="27">
        <v>1615</v>
      </c>
      <c r="H99" s="17">
        <v>2.3092871953</v>
      </c>
    </row>
    <row r="100" spans="1:8" ht="14.25">
      <c r="A100" s="53" t="s">
        <v>63</v>
      </c>
      <c r="B100" s="6" t="s">
        <v>108</v>
      </c>
      <c r="C100" s="18">
        <v>257</v>
      </c>
      <c r="D100" s="14">
        <v>0.9388127854</v>
      </c>
      <c r="E100" s="25">
        <v>1374</v>
      </c>
      <c r="F100" s="14">
        <v>3.3190810928</v>
      </c>
      <c r="G100" s="25">
        <v>483</v>
      </c>
      <c r="H100" s="14">
        <v>0.6906413098</v>
      </c>
    </row>
    <row r="101" spans="1:8" ht="14.25">
      <c r="A101" s="53" t="s">
        <v>63</v>
      </c>
      <c r="B101" s="15" t="s">
        <v>109</v>
      </c>
      <c r="C101" s="16">
        <v>298</v>
      </c>
      <c r="D101" s="17">
        <v>1.0885844749</v>
      </c>
      <c r="E101" s="27">
        <v>2212</v>
      </c>
      <c r="F101" s="17">
        <v>5.3433823707</v>
      </c>
      <c r="G101" s="27">
        <v>1426</v>
      </c>
      <c r="H101" s="17">
        <v>2.0390362479</v>
      </c>
    </row>
    <row r="102" spans="1:8" ht="14.25">
      <c r="A102" s="53" t="s">
        <v>63</v>
      </c>
      <c r="B102" s="6" t="s">
        <v>110</v>
      </c>
      <c r="C102" s="18">
        <v>27375</v>
      </c>
      <c r="D102" s="14">
        <v>99.9999999996</v>
      </c>
      <c r="E102" s="25">
        <v>41397</v>
      </c>
      <c r="F102" s="14">
        <v>99.9999999995</v>
      </c>
      <c r="G102" s="25">
        <v>69935</v>
      </c>
      <c r="H102" s="14">
        <v>100.0000000005</v>
      </c>
    </row>
    <row r="103" spans="1:8" ht="14.25">
      <c r="A103" s="55" t="s">
        <v>63</v>
      </c>
      <c r="B103" s="62" t="s">
        <v>67</v>
      </c>
      <c r="C103" s="63" t="s">
        <v>63</v>
      </c>
      <c r="D103" s="21">
        <v>93.340834697</v>
      </c>
      <c r="E103" s="64" t="s">
        <v>63</v>
      </c>
      <c r="F103" s="21">
        <v>94.66715452</v>
      </c>
      <c r="G103" s="64" t="s">
        <v>63</v>
      </c>
      <c r="H103" s="21">
        <v>95.510912021</v>
      </c>
    </row>
    <row r="106" ht="14.25">
      <c r="A106" s="9" t="s">
        <v>18</v>
      </c>
    </row>
    <row r="107" spans="1:8" ht="14.25">
      <c r="A107" s="137"/>
      <c r="B107" s="22"/>
      <c r="C107" s="129" t="s">
        <v>10</v>
      </c>
      <c r="D107" s="130"/>
      <c r="E107" s="131" t="s">
        <v>423</v>
      </c>
      <c r="F107" s="131"/>
      <c r="G107" s="129" t="s">
        <v>11</v>
      </c>
      <c r="H107" s="130"/>
    </row>
    <row r="108" spans="1:8" ht="14.25">
      <c r="A108" s="53"/>
      <c r="B108" s="69"/>
      <c r="C108" s="11" t="s">
        <v>3</v>
      </c>
      <c r="D108" s="12" t="s">
        <v>4</v>
      </c>
      <c r="E108" s="24" t="s">
        <v>3</v>
      </c>
      <c r="F108" s="12" t="s">
        <v>4</v>
      </c>
      <c r="G108" s="24" t="s">
        <v>3</v>
      </c>
      <c r="H108" s="12" t="s">
        <v>4</v>
      </c>
    </row>
    <row r="109" spans="1:8" ht="14.25">
      <c r="A109" s="53" t="s">
        <v>63</v>
      </c>
      <c r="B109" s="6" t="s">
        <v>19</v>
      </c>
      <c r="C109" s="13">
        <v>8877</v>
      </c>
      <c r="D109" s="14">
        <v>32.99877328</v>
      </c>
      <c r="E109" s="25">
        <v>13037</v>
      </c>
      <c r="F109" s="14">
        <v>32.491775496</v>
      </c>
      <c r="G109" s="25">
        <v>34661</v>
      </c>
      <c r="H109" s="14">
        <v>50.853152188</v>
      </c>
    </row>
    <row r="110" spans="1:8" ht="14.25">
      <c r="A110" s="53" t="s">
        <v>63</v>
      </c>
      <c r="B110" s="30" t="s">
        <v>111</v>
      </c>
      <c r="C110" s="18">
        <v>65</v>
      </c>
      <c r="D110" s="14">
        <v>0.2416267053</v>
      </c>
      <c r="E110" s="25">
        <v>564</v>
      </c>
      <c r="F110" s="14">
        <v>1.4056425082</v>
      </c>
      <c r="G110" s="25">
        <v>1847</v>
      </c>
      <c r="H110" s="14">
        <v>2.7098402265</v>
      </c>
    </row>
    <row r="111" spans="1:8" ht="14.25">
      <c r="A111" s="53" t="s">
        <v>63</v>
      </c>
      <c r="B111" s="15" t="s">
        <v>112</v>
      </c>
      <c r="C111" s="16">
        <v>2450</v>
      </c>
      <c r="D111" s="17">
        <v>9.1074681239</v>
      </c>
      <c r="E111" s="27">
        <v>4477</v>
      </c>
      <c r="F111" s="17">
        <v>11.157910478</v>
      </c>
      <c r="G111" s="27">
        <v>7985</v>
      </c>
      <c r="H111" s="17">
        <v>11.715254038</v>
      </c>
    </row>
    <row r="112" spans="1:8" ht="14.25">
      <c r="A112" s="53" t="s">
        <v>63</v>
      </c>
      <c r="B112" s="30" t="s">
        <v>113</v>
      </c>
      <c r="C112" s="18">
        <v>2512</v>
      </c>
      <c r="D112" s="14">
        <v>9.3379428274</v>
      </c>
      <c r="E112" s="25">
        <v>9222</v>
      </c>
      <c r="F112" s="14">
        <v>22.983750374</v>
      </c>
      <c r="G112" s="25">
        <v>9772</v>
      </c>
      <c r="H112" s="14">
        <v>14.337064804</v>
      </c>
    </row>
    <row r="113" spans="1:8" ht="14.25">
      <c r="A113" s="53" t="s">
        <v>63</v>
      </c>
      <c r="B113" s="54" t="s">
        <v>114</v>
      </c>
      <c r="C113" s="16">
        <v>737</v>
      </c>
      <c r="D113" s="17">
        <v>2.739675105</v>
      </c>
      <c r="E113" s="27">
        <v>3846</v>
      </c>
      <c r="F113" s="17">
        <v>9.5852856146</v>
      </c>
      <c r="G113" s="27">
        <v>3925</v>
      </c>
      <c r="H113" s="17">
        <v>5.7585938761</v>
      </c>
    </row>
    <row r="114" spans="1:8" ht="14.25">
      <c r="A114" s="53" t="s">
        <v>63</v>
      </c>
      <c r="B114" s="6" t="s">
        <v>115</v>
      </c>
      <c r="C114" s="18">
        <v>456</v>
      </c>
      <c r="D114" s="14">
        <v>1.6951042712</v>
      </c>
      <c r="E114" s="25">
        <v>1270</v>
      </c>
      <c r="F114" s="14">
        <v>3.1651879175</v>
      </c>
      <c r="G114" s="25">
        <v>1440</v>
      </c>
      <c r="H114" s="14">
        <v>2.1127070526</v>
      </c>
    </row>
    <row r="115" spans="1:8" ht="14.25">
      <c r="A115" s="53" t="s">
        <v>63</v>
      </c>
      <c r="B115" s="15" t="s">
        <v>116</v>
      </c>
      <c r="C115" s="16">
        <v>7477</v>
      </c>
      <c r="D115" s="17">
        <v>27.79450578</v>
      </c>
      <c r="E115" s="27">
        <v>3055</v>
      </c>
      <c r="F115" s="17">
        <v>7.6138969195</v>
      </c>
      <c r="G115" s="27">
        <v>2984</v>
      </c>
      <c r="H115" s="17">
        <v>4.3779985035</v>
      </c>
    </row>
    <row r="116" spans="1:8" ht="14.25">
      <c r="A116" s="53" t="s">
        <v>63</v>
      </c>
      <c r="B116" s="6" t="s">
        <v>117</v>
      </c>
      <c r="C116" s="18">
        <v>4327</v>
      </c>
      <c r="D116" s="14">
        <v>16.084903907</v>
      </c>
      <c r="E116" s="25">
        <v>4653</v>
      </c>
      <c r="F116" s="14">
        <v>11.596550693</v>
      </c>
      <c r="G116" s="25">
        <v>5545</v>
      </c>
      <c r="H116" s="14">
        <v>8.1353893103</v>
      </c>
    </row>
    <row r="117" spans="1:8" ht="14.25">
      <c r="A117" s="53" t="s">
        <v>63</v>
      </c>
      <c r="B117" s="15" t="s">
        <v>118</v>
      </c>
      <c r="C117" s="16">
        <v>26901</v>
      </c>
      <c r="D117" s="17">
        <v>99.9999999998</v>
      </c>
      <c r="E117" s="27">
        <v>40124</v>
      </c>
      <c r="F117" s="17">
        <v>100.0000000008</v>
      </c>
      <c r="G117" s="27">
        <v>68159</v>
      </c>
      <c r="H117" s="17">
        <v>99.999999999</v>
      </c>
    </row>
    <row r="118" spans="1:8" ht="14.25">
      <c r="A118" s="55" t="s">
        <v>63</v>
      </c>
      <c r="B118" s="66" t="s">
        <v>67</v>
      </c>
      <c r="C118" s="67" t="s">
        <v>63</v>
      </c>
      <c r="D118" s="60">
        <v>91.724631751</v>
      </c>
      <c r="E118" s="68" t="s">
        <v>63</v>
      </c>
      <c r="F118" s="60">
        <v>91.756042901</v>
      </c>
      <c r="G118" s="68" t="s">
        <v>63</v>
      </c>
      <c r="H118" s="60">
        <v>93.085411488</v>
      </c>
    </row>
    <row r="120" ht="14.25">
      <c r="A120" s="9" t="s">
        <v>20</v>
      </c>
    </row>
    <row r="121" spans="1:8" ht="14.25">
      <c r="A121" s="137"/>
      <c r="B121" s="22"/>
      <c r="C121" s="129" t="s">
        <v>10</v>
      </c>
      <c r="D121" s="130"/>
      <c r="E121" s="131" t="s">
        <v>423</v>
      </c>
      <c r="F121" s="131"/>
      <c r="G121" s="129" t="s">
        <v>11</v>
      </c>
      <c r="H121" s="130"/>
    </row>
    <row r="122" spans="1:8" ht="14.25">
      <c r="A122" s="138"/>
      <c r="B122" s="69"/>
      <c r="C122" s="11" t="s">
        <v>3</v>
      </c>
      <c r="D122" s="12" t="s">
        <v>4</v>
      </c>
      <c r="E122" s="24" t="s">
        <v>3</v>
      </c>
      <c r="F122" s="12" t="s">
        <v>4</v>
      </c>
      <c r="G122" s="24" t="s">
        <v>3</v>
      </c>
      <c r="H122" s="12" t="s">
        <v>4</v>
      </c>
    </row>
    <row r="123" spans="1:8" ht="14.25">
      <c r="A123" s="53" t="s">
        <v>63</v>
      </c>
      <c r="B123" s="6" t="s">
        <v>119</v>
      </c>
      <c r="C123" s="13">
        <v>5863</v>
      </c>
      <c r="D123" s="14">
        <v>21.497451692</v>
      </c>
      <c r="E123" s="25">
        <v>9435</v>
      </c>
      <c r="F123" s="14">
        <v>23.949739815</v>
      </c>
      <c r="G123" s="25">
        <v>25920</v>
      </c>
      <c r="H123" s="14">
        <v>38.55077637</v>
      </c>
    </row>
    <row r="124" spans="1:8" ht="14.25">
      <c r="A124" s="53" t="s">
        <v>63</v>
      </c>
      <c r="B124" s="30" t="s">
        <v>120</v>
      </c>
      <c r="C124" s="18">
        <v>613</v>
      </c>
      <c r="D124" s="14">
        <v>2.2476441902</v>
      </c>
      <c r="E124" s="25">
        <v>1047</v>
      </c>
      <c r="F124" s="14">
        <v>2.6576976774</v>
      </c>
      <c r="G124" s="25">
        <v>638</v>
      </c>
      <c r="H124" s="14">
        <v>0.9488964245</v>
      </c>
    </row>
    <row r="125" spans="1:8" ht="14.25">
      <c r="A125" s="53" t="s">
        <v>63</v>
      </c>
      <c r="B125" s="15" t="s">
        <v>121</v>
      </c>
      <c r="C125" s="16">
        <v>3052</v>
      </c>
      <c r="D125" s="17">
        <v>11.190554761</v>
      </c>
      <c r="E125" s="27">
        <v>4478</v>
      </c>
      <c r="F125" s="17">
        <v>11.366924737</v>
      </c>
      <c r="G125" s="27">
        <v>4476</v>
      </c>
      <c r="H125" s="17">
        <v>6.6571479565</v>
      </c>
    </row>
    <row r="126" spans="1:8" ht="14.25">
      <c r="A126" s="53" t="s">
        <v>63</v>
      </c>
      <c r="B126" s="6" t="s">
        <v>122</v>
      </c>
      <c r="C126" s="18">
        <v>5289</v>
      </c>
      <c r="D126" s="14">
        <v>19.392806072</v>
      </c>
      <c r="E126" s="25">
        <v>10687</v>
      </c>
      <c r="F126" s="14">
        <v>27.127808097</v>
      </c>
      <c r="G126" s="25">
        <v>14905</v>
      </c>
      <c r="H126" s="14">
        <v>22.168183711</v>
      </c>
    </row>
    <row r="127" spans="1:8" ht="14.25">
      <c r="A127" s="53" t="s">
        <v>63</v>
      </c>
      <c r="B127" s="15" t="s">
        <v>123</v>
      </c>
      <c r="C127" s="16">
        <v>7175</v>
      </c>
      <c r="D127" s="17">
        <v>26.308070253</v>
      </c>
      <c r="E127" s="27">
        <v>1135</v>
      </c>
      <c r="F127" s="17">
        <v>2.8810762787</v>
      </c>
      <c r="G127" s="27">
        <v>2056</v>
      </c>
      <c r="H127" s="17">
        <v>3.0578856565</v>
      </c>
    </row>
    <row r="128" spans="1:8" ht="14.25">
      <c r="A128" s="53" t="s">
        <v>63</v>
      </c>
      <c r="B128" s="6" t="s">
        <v>90</v>
      </c>
      <c r="C128" s="18">
        <v>34</v>
      </c>
      <c r="D128" s="14">
        <v>0.12466542</v>
      </c>
      <c r="E128" s="25">
        <v>229</v>
      </c>
      <c r="F128" s="14">
        <v>0.5812920421</v>
      </c>
      <c r="G128" s="25">
        <v>5368</v>
      </c>
      <c r="H128" s="14">
        <v>7.9838181926</v>
      </c>
    </row>
    <row r="129" spans="1:8" ht="14.25">
      <c r="A129" s="53" t="s">
        <v>63</v>
      </c>
      <c r="B129" s="15" t="s">
        <v>124</v>
      </c>
      <c r="C129" s="16">
        <v>5247</v>
      </c>
      <c r="D129" s="17">
        <v>19.238807612</v>
      </c>
      <c r="E129" s="27">
        <v>12384</v>
      </c>
      <c r="F129" s="17">
        <v>31.435461353</v>
      </c>
      <c r="G129" s="27">
        <v>13873</v>
      </c>
      <c r="H129" s="17">
        <v>20.633291689</v>
      </c>
    </row>
    <row r="130" spans="1:8" ht="14.25">
      <c r="A130" s="53" t="s">
        <v>63</v>
      </c>
      <c r="B130" s="6" t="s">
        <v>125</v>
      </c>
      <c r="C130" s="18">
        <v>27273</v>
      </c>
      <c r="D130" s="14">
        <v>100.0000000002</v>
      </c>
      <c r="E130" s="25">
        <v>39395</v>
      </c>
      <c r="F130" s="14">
        <v>100.0000000002</v>
      </c>
      <c r="G130" s="25">
        <v>67236</v>
      </c>
      <c r="H130" s="14">
        <v>100.0000000001</v>
      </c>
    </row>
    <row r="131" spans="1:8" ht="14.25">
      <c r="A131" s="55" t="s">
        <v>63</v>
      </c>
      <c r="B131" s="62" t="s">
        <v>67</v>
      </c>
      <c r="C131" s="63" t="s">
        <v>63</v>
      </c>
      <c r="D131" s="21">
        <v>92.99304419</v>
      </c>
      <c r="E131" s="64" t="s">
        <v>63</v>
      </c>
      <c r="F131" s="21">
        <v>90.088956985</v>
      </c>
      <c r="G131" s="64" t="s">
        <v>63</v>
      </c>
      <c r="H131" s="21">
        <v>91.82486138</v>
      </c>
    </row>
    <row r="134" ht="14.25">
      <c r="A134" s="9" t="s">
        <v>21</v>
      </c>
    </row>
    <row r="135" spans="1:8" ht="14.25">
      <c r="A135" s="137"/>
      <c r="B135" s="22"/>
      <c r="C135" s="129" t="s">
        <v>10</v>
      </c>
      <c r="D135" s="130"/>
      <c r="E135" s="131" t="s">
        <v>423</v>
      </c>
      <c r="F135" s="131"/>
      <c r="G135" s="129" t="s">
        <v>11</v>
      </c>
      <c r="H135" s="130"/>
    </row>
    <row r="136" spans="1:8" ht="14.25">
      <c r="A136" s="53"/>
      <c r="B136" s="69"/>
      <c r="C136" s="11" t="s">
        <v>3</v>
      </c>
      <c r="D136" s="12" t="s">
        <v>4</v>
      </c>
      <c r="E136" s="24" t="s">
        <v>3</v>
      </c>
      <c r="F136" s="12" t="s">
        <v>4</v>
      </c>
      <c r="G136" s="24" t="s">
        <v>3</v>
      </c>
      <c r="H136" s="12" t="s">
        <v>4</v>
      </c>
    </row>
    <row r="137" spans="1:8" ht="14.25">
      <c r="A137" s="53" t="s">
        <v>63</v>
      </c>
      <c r="B137" s="6" t="s">
        <v>126</v>
      </c>
      <c r="C137" s="13">
        <v>162</v>
      </c>
      <c r="D137" s="14">
        <v>0.6831119545</v>
      </c>
      <c r="E137" s="25">
        <v>314</v>
      </c>
      <c r="F137" s="14">
        <v>0.9267457647</v>
      </c>
      <c r="G137" s="25">
        <v>574</v>
      </c>
      <c r="H137" s="14">
        <v>1.0779545156</v>
      </c>
    </row>
    <row r="138" spans="1:8" ht="14.25">
      <c r="A138" s="53" t="s">
        <v>63</v>
      </c>
      <c r="B138" s="15" t="s">
        <v>127</v>
      </c>
      <c r="C138" s="16">
        <v>774</v>
      </c>
      <c r="D138" s="17">
        <v>3.2637571157</v>
      </c>
      <c r="E138" s="27">
        <v>1730</v>
      </c>
      <c r="F138" s="17">
        <v>5.1059559648</v>
      </c>
      <c r="G138" s="27">
        <v>2577</v>
      </c>
      <c r="H138" s="17">
        <v>4.8395275029</v>
      </c>
    </row>
    <row r="139" spans="1:8" ht="14.25">
      <c r="A139" s="53" t="s">
        <v>63</v>
      </c>
      <c r="B139" s="6" t="s">
        <v>128</v>
      </c>
      <c r="C139" s="18">
        <v>5134</v>
      </c>
      <c r="D139" s="14">
        <v>21.64874552</v>
      </c>
      <c r="E139" s="25">
        <v>5795</v>
      </c>
      <c r="F139" s="14">
        <v>17.103476772</v>
      </c>
      <c r="G139" s="25">
        <v>7792</v>
      </c>
      <c r="H139" s="14">
        <v>14.63313865</v>
      </c>
    </row>
    <row r="140" spans="1:8" ht="14.25">
      <c r="A140" s="53" t="s">
        <v>63</v>
      </c>
      <c r="B140" s="15" t="s">
        <v>129</v>
      </c>
      <c r="C140" s="16">
        <v>9406</v>
      </c>
      <c r="D140" s="17">
        <v>39.662660763</v>
      </c>
      <c r="E140" s="27">
        <v>15783</v>
      </c>
      <c r="F140" s="17">
        <v>46.582256065</v>
      </c>
      <c r="G140" s="27">
        <v>23307</v>
      </c>
      <c r="H140" s="17">
        <v>43.769836053</v>
      </c>
    </row>
    <row r="141" spans="1:8" ht="14.25">
      <c r="A141" s="53" t="s">
        <v>63</v>
      </c>
      <c r="B141" s="6" t="s">
        <v>130</v>
      </c>
      <c r="C141" s="18">
        <v>5760</v>
      </c>
      <c r="D141" s="14">
        <v>24.288425047</v>
      </c>
      <c r="E141" s="25">
        <v>5982</v>
      </c>
      <c r="F141" s="14">
        <v>17.655392244</v>
      </c>
      <c r="G141" s="25">
        <v>8386</v>
      </c>
      <c r="H141" s="14">
        <v>15.748652557</v>
      </c>
    </row>
    <row r="142" spans="1:8" ht="14.25">
      <c r="A142" s="53" t="s">
        <v>63</v>
      </c>
      <c r="B142" s="15" t="s">
        <v>131</v>
      </c>
      <c r="C142" s="16">
        <v>1473</v>
      </c>
      <c r="D142" s="17">
        <v>6.211258697</v>
      </c>
      <c r="E142" s="27">
        <v>2378</v>
      </c>
      <c r="F142" s="17">
        <v>7.0184758869</v>
      </c>
      <c r="G142" s="27">
        <v>5253</v>
      </c>
      <c r="H142" s="17">
        <v>9.8649739901</v>
      </c>
    </row>
    <row r="143" spans="1:8" ht="14.25">
      <c r="A143" s="53" t="s">
        <v>63</v>
      </c>
      <c r="B143" s="6" t="s">
        <v>132</v>
      </c>
      <c r="C143" s="18">
        <v>1006</v>
      </c>
      <c r="D143" s="14">
        <v>4.2420409024</v>
      </c>
      <c r="E143" s="25">
        <v>1900</v>
      </c>
      <c r="F143" s="14">
        <v>5.6076973024</v>
      </c>
      <c r="G143" s="25">
        <v>5360</v>
      </c>
      <c r="H143" s="14">
        <v>10.065916731</v>
      </c>
    </row>
    <row r="144" spans="1:8" ht="14.25">
      <c r="A144" s="53" t="s">
        <v>63</v>
      </c>
      <c r="B144" s="15" t="s">
        <v>133</v>
      </c>
      <c r="C144" s="16">
        <v>23715</v>
      </c>
      <c r="D144" s="17">
        <v>99.9999999996</v>
      </c>
      <c r="E144" s="27">
        <v>33882</v>
      </c>
      <c r="F144" s="17">
        <v>99.99999999980001</v>
      </c>
      <c r="G144" s="27">
        <v>53249</v>
      </c>
      <c r="H144" s="17">
        <v>99.99999999959999</v>
      </c>
    </row>
    <row r="145" spans="1:8" ht="14.25">
      <c r="A145" s="53" t="s">
        <v>63</v>
      </c>
      <c r="B145" s="65" t="s">
        <v>67</v>
      </c>
      <c r="C145" s="67" t="s">
        <v>63</v>
      </c>
      <c r="D145" s="14">
        <v>80.861292962</v>
      </c>
      <c r="E145" s="70" t="s">
        <v>63</v>
      </c>
      <c r="F145" s="14">
        <v>77.481762675</v>
      </c>
      <c r="G145" s="70" t="s">
        <v>63</v>
      </c>
      <c r="H145" s="14">
        <v>72.722678976</v>
      </c>
    </row>
    <row r="146" spans="1:8" ht="14.25">
      <c r="A146" s="71"/>
      <c r="B146" s="72"/>
      <c r="C146" s="72"/>
      <c r="D146" s="73"/>
      <c r="E146" s="73"/>
      <c r="F146" s="73"/>
      <c r="G146" s="72"/>
      <c r="H146" s="73"/>
    </row>
    <row r="147" spans="1:8" ht="14.25">
      <c r="A147" s="29"/>
      <c r="B147" s="65"/>
      <c r="C147" s="65"/>
      <c r="D147" s="32"/>
      <c r="E147" s="32"/>
      <c r="F147" s="32"/>
      <c r="G147" s="65"/>
      <c r="H147" s="32"/>
    </row>
    <row r="148" spans="1:8" ht="15">
      <c r="A148" s="132" t="s">
        <v>22</v>
      </c>
      <c r="B148" s="132"/>
      <c r="C148" s="132"/>
      <c r="D148" s="132"/>
      <c r="E148" s="132"/>
      <c r="F148" s="132"/>
      <c r="G148" s="132"/>
      <c r="H148" s="132"/>
    </row>
    <row r="149" spans="1:8" ht="14.25">
      <c r="A149" s="29"/>
      <c r="B149" s="65"/>
      <c r="C149" s="65"/>
      <c r="D149" s="32"/>
      <c r="E149" s="32"/>
      <c r="F149" s="32"/>
      <c r="G149" s="65"/>
      <c r="H149" s="32"/>
    </row>
    <row r="150" spans="1:8" ht="14.25">
      <c r="A150" s="9" t="s">
        <v>460</v>
      </c>
      <c r="B150" s="65"/>
      <c r="C150" s="65"/>
      <c r="D150" s="32"/>
      <c r="E150" s="32"/>
      <c r="F150" s="32"/>
      <c r="G150" s="65"/>
      <c r="H150" s="32"/>
    </row>
    <row r="151" spans="1:8" ht="14.25">
      <c r="A151" s="137"/>
      <c r="B151" s="22"/>
      <c r="C151" s="129" t="s">
        <v>10</v>
      </c>
      <c r="D151" s="130"/>
      <c r="E151" s="131" t="s">
        <v>423</v>
      </c>
      <c r="F151" s="131"/>
      <c r="G151" s="129" t="s">
        <v>11</v>
      </c>
      <c r="H151" s="130"/>
    </row>
    <row r="152" spans="1:8" ht="14.25">
      <c r="A152" s="53"/>
      <c r="B152" s="69"/>
      <c r="C152" s="11" t="s">
        <v>3</v>
      </c>
      <c r="D152" s="12" t="s">
        <v>4</v>
      </c>
      <c r="E152" s="24" t="s">
        <v>3</v>
      </c>
      <c r="F152" s="12" t="s">
        <v>4</v>
      </c>
      <c r="G152" s="24" t="s">
        <v>3</v>
      </c>
      <c r="H152" s="12" t="s">
        <v>4</v>
      </c>
    </row>
    <row r="153" spans="1:8" ht="14.25">
      <c r="A153" s="53" t="s">
        <v>63</v>
      </c>
      <c r="B153" s="6" t="s">
        <v>134</v>
      </c>
      <c r="C153" s="13">
        <v>5910</v>
      </c>
      <c r="D153" s="14">
        <v>24.891546982</v>
      </c>
      <c r="E153" s="25">
        <v>21678</v>
      </c>
      <c r="F153" s="14">
        <v>53.66107233</v>
      </c>
      <c r="G153" s="25">
        <v>23889</v>
      </c>
      <c r="H153" s="14">
        <v>40.463083724</v>
      </c>
    </row>
    <row r="154" spans="1:8" ht="14.25">
      <c r="A154" s="53" t="s">
        <v>63</v>
      </c>
      <c r="B154" s="15" t="s">
        <v>135</v>
      </c>
      <c r="C154" s="16">
        <v>2785</v>
      </c>
      <c r="D154" s="17">
        <v>11.729772986</v>
      </c>
      <c r="E154" s="27">
        <v>2819</v>
      </c>
      <c r="F154" s="17">
        <v>6.9780682212</v>
      </c>
      <c r="G154" s="27">
        <v>3997</v>
      </c>
      <c r="H154" s="17">
        <v>6.7701011196</v>
      </c>
    </row>
    <row r="155" spans="1:8" ht="14.25">
      <c r="A155" s="53" t="s">
        <v>63</v>
      </c>
      <c r="B155" s="6" t="s">
        <v>136</v>
      </c>
      <c r="C155" s="18">
        <v>918</v>
      </c>
      <c r="D155" s="14">
        <v>3.8664027292</v>
      </c>
      <c r="E155" s="25">
        <v>3690</v>
      </c>
      <c r="F155" s="14">
        <v>9.1341155503</v>
      </c>
      <c r="G155" s="25">
        <v>6816</v>
      </c>
      <c r="H155" s="14">
        <v>11.544910991</v>
      </c>
    </row>
    <row r="156" spans="1:8" ht="14.25">
      <c r="A156" s="53" t="s">
        <v>63</v>
      </c>
      <c r="B156" s="15" t="s">
        <v>137</v>
      </c>
      <c r="C156" s="16">
        <v>167</v>
      </c>
      <c r="D156" s="17">
        <v>0.7033652024</v>
      </c>
      <c r="E156" s="27">
        <v>2969</v>
      </c>
      <c r="F156" s="17">
        <v>7.3493737314</v>
      </c>
      <c r="G156" s="27">
        <v>739</v>
      </c>
      <c r="H156" s="17">
        <v>1.2517149681</v>
      </c>
    </row>
    <row r="157" spans="1:8" ht="14.25">
      <c r="A157" s="53" t="s">
        <v>63</v>
      </c>
      <c r="B157" s="6" t="s">
        <v>138</v>
      </c>
      <c r="C157" s="18">
        <v>86</v>
      </c>
      <c r="D157" s="14">
        <v>0.3622120204</v>
      </c>
      <c r="E157" s="25">
        <v>490</v>
      </c>
      <c r="F157" s="14">
        <v>1.2129313332</v>
      </c>
      <c r="G157" s="25">
        <v>250</v>
      </c>
      <c r="H157" s="14">
        <v>0.4234489067</v>
      </c>
    </row>
    <row r="158" spans="1:8" ht="14.25">
      <c r="A158" s="53" t="s">
        <v>63</v>
      </c>
      <c r="B158" s="15" t="s">
        <v>139</v>
      </c>
      <c r="C158" s="16">
        <v>96</v>
      </c>
      <c r="D158" s="17">
        <v>0.4043296972</v>
      </c>
      <c r="E158" s="27">
        <v>350</v>
      </c>
      <c r="F158" s="17">
        <v>0.8663795237</v>
      </c>
      <c r="G158" s="27">
        <v>1988</v>
      </c>
      <c r="H158" s="17">
        <v>3.3672657057</v>
      </c>
    </row>
    <row r="159" spans="1:8" ht="14.25">
      <c r="A159" s="53" t="s">
        <v>63</v>
      </c>
      <c r="B159" s="6" t="s">
        <v>140</v>
      </c>
      <c r="C159" s="18">
        <v>168</v>
      </c>
      <c r="D159" s="14">
        <v>0.7075769701</v>
      </c>
      <c r="E159" s="25">
        <v>757</v>
      </c>
      <c r="F159" s="14">
        <v>1.8738551413</v>
      </c>
      <c r="G159" s="25">
        <v>2710</v>
      </c>
      <c r="H159" s="14">
        <v>4.5901861481</v>
      </c>
    </row>
    <row r="160" spans="1:8" ht="14.25">
      <c r="A160" s="53" t="s">
        <v>63</v>
      </c>
      <c r="B160" s="15" t="s">
        <v>141</v>
      </c>
      <c r="C160" s="16">
        <v>979</v>
      </c>
      <c r="D160" s="17">
        <v>4.1233205576</v>
      </c>
      <c r="E160" s="27">
        <v>2224</v>
      </c>
      <c r="F160" s="17">
        <v>5.5052230308</v>
      </c>
      <c r="G160" s="27">
        <v>6058</v>
      </c>
      <c r="H160" s="17">
        <v>10.261013906</v>
      </c>
    </row>
    <row r="161" spans="1:8" ht="14.25">
      <c r="A161" s="53" t="s">
        <v>63</v>
      </c>
      <c r="B161" s="6" t="s">
        <v>142</v>
      </c>
      <c r="C161" s="18">
        <v>1245</v>
      </c>
      <c r="D161" s="14">
        <v>5.2436507602</v>
      </c>
      <c r="E161" s="25">
        <v>1182</v>
      </c>
      <c r="F161" s="14">
        <v>2.9258874202</v>
      </c>
      <c r="G161" s="25">
        <v>3415</v>
      </c>
      <c r="H161" s="14">
        <v>5.7843120649</v>
      </c>
    </row>
    <row r="162" spans="1:8" ht="14.25">
      <c r="A162" s="53" t="s">
        <v>63</v>
      </c>
      <c r="B162" s="15" t="s">
        <v>143</v>
      </c>
      <c r="C162" s="16">
        <v>4364</v>
      </c>
      <c r="D162" s="17">
        <v>18.380154151</v>
      </c>
      <c r="E162" s="27">
        <v>2009</v>
      </c>
      <c r="F162" s="17">
        <v>4.9730184663</v>
      </c>
      <c r="G162" s="27">
        <v>4928</v>
      </c>
      <c r="H162" s="17">
        <v>8.347024848</v>
      </c>
    </row>
    <row r="163" spans="1:8" ht="14.25">
      <c r="A163" s="53" t="s">
        <v>63</v>
      </c>
      <c r="B163" s="6" t="s">
        <v>144</v>
      </c>
      <c r="C163" s="18">
        <v>1360</v>
      </c>
      <c r="D163" s="14">
        <v>5.7280040433</v>
      </c>
      <c r="E163" s="25">
        <v>694</v>
      </c>
      <c r="F163" s="14">
        <v>1.7179068271</v>
      </c>
      <c r="G163" s="25">
        <v>830</v>
      </c>
      <c r="H163" s="14">
        <v>1.4058503701</v>
      </c>
    </row>
    <row r="164" spans="1:8" ht="14.25">
      <c r="A164" s="53" t="s">
        <v>63</v>
      </c>
      <c r="B164" s="54" t="s">
        <v>145</v>
      </c>
      <c r="C164" s="16">
        <v>2659</v>
      </c>
      <c r="D164" s="17">
        <v>11.199090258</v>
      </c>
      <c r="E164" s="27">
        <v>361</v>
      </c>
      <c r="F164" s="17">
        <v>0.8936085945</v>
      </c>
      <c r="G164" s="27">
        <v>1081</v>
      </c>
      <c r="H164" s="17">
        <v>1.8309930724</v>
      </c>
    </row>
    <row r="165" spans="1:8" ht="14.25">
      <c r="A165" s="53" t="s">
        <v>63</v>
      </c>
      <c r="B165" s="6" t="s">
        <v>146</v>
      </c>
      <c r="C165" s="18">
        <v>1639</v>
      </c>
      <c r="D165" s="14">
        <v>6.9030872257</v>
      </c>
      <c r="E165" s="25">
        <v>257</v>
      </c>
      <c r="F165" s="14">
        <v>0.6361701074</v>
      </c>
      <c r="G165" s="25">
        <v>231</v>
      </c>
      <c r="H165" s="14">
        <v>0.3912667897</v>
      </c>
    </row>
    <row r="166" spans="1:8" ht="14.25">
      <c r="A166" s="53" t="s">
        <v>63</v>
      </c>
      <c r="B166" s="54" t="s">
        <v>147</v>
      </c>
      <c r="C166" s="16">
        <v>906</v>
      </c>
      <c r="D166" s="17">
        <v>3.8158615171</v>
      </c>
      <c r="E166" s="27">
        <v>160</v>
      </c>
      <c r="F166" s="17">
        <v>0.3960592109</v>
      </c>
      <c r="G166" s="27">
        <v>617</v>
      </c>
      <c r="H166" s="17">
        <v>1.0450719016</v>
      </c>
    </row>
    <row r="167" spans="1:8" ht="14.25">
      <c r="A167" s="53" t="s">
        <v>63</v>
      </c>
      <c r="B167" s="6" t="s">
        <v>100</v>
      </c>
      <c r="C167" s="18">
        <v>461</v>
      </c>
      <c r="D167" s="14">
        <v>1.9416249</v>
      </c>
      <c r="E167" s="25">
        <v>758</v>
      </c>
      <c r="F167" s="14">
        <v>1.8763305114</v>
      </c>
      <c r="G167" s="25">
        <v>1490</v>
      </c>
      <c r="H167" s="14">
        <v>2.5237554837</v>
      </c>
    </row>
    <row r="168" spans="1:8" ht="14.25">
      <c r="A168" s="53" t="s">
        <v>63</v>
      </c>
      <c r="B168" s="15" t="s">
        <v>148</v>
      </c>
      <c r="C168" s="16">
        <v>23743</v>
      </c>
      <c r="D168" s="17">
        <v>100.0000000002</v>
      </c>
      <c r="E168" s="27">
        <v>40398</v>
      </c>
      <c r="F168" s="17">
        <v>99.99999999970001</v>
      </c>
      <c r="G168" s="27">
        <v>59039</v>
      </c>
      <c r="H168" s="17">
        <v>99.9999999996</v>
      </c>
    </row>
    <row r="169" spans="1:8" ht="14.25">
      <c r="A169" s="53" t="s">
        <v>63</v>
      </c>
      <c r="B169" s="65" t="s">
        <v>67</v>
      </c>
      <c r="C169" s="67" t="s">
        <v>63</v>
      </c>
      <c r="D169" s="60">
        <v>80.956764866</v>
      </c>
      <c r="E169" s="68" t="s">
        <v>63</v>
      </c>
      <c r="F169" s="60">
        <v>92.382629376</v>
      </c>
      <c r="G169" s="68" t="s">
        <v>63</v>
      </c>
      <c r="H169" s="60">
        <v>80.630138483</v>
      </c>
    </row>
    <row r="170" spans="1:8" ht="14.25">
      <c r="A170" s="71"/>
      <c r="B170" s="72"/>
      <c r="C170" s="72"/>
      <c r="D170" s="73"/>
      <c r="E170" s="73"/>
      <c r="F170" s="73"/>
      <c r="G170" s="72"/>
      <c r="H170" s="73"/>
    </row>
    <row r="171" spans="1:8" ht="14.25">
      <c r="A171" s="9" t="s">
        <v>461</v>
      </c>
      <c r="B171" s="65"/>
      <c r="C171" s="65"/>
      <c r="D171" s="32"/>
      <c r="E171" s="32"/>
      <c r="F171" s="32"/>
      <c r="G171" s="65"/>
      <c r="H171" s="32"/>
    </row>
    <row r="172" spans="1:8" ht="14.25">
      <c r="A172" s="137"/>
      <c r="B172" s="22"/>
      <c r="C172" s="129" t="s">
        <v>10</v>
      </c>
      <c r="D172" s="130"/>
      <c r="E172" s="131" t="s">
        <v>423</v>
      </c>
      <c r="F172" s="131"/>
      <c r="G172" s="129" t="s">
        <v>11</v>
      </c>
      <c r="H172" s="130"/>
    </row>
    <row r="173" spans="1:8" ht="14.25">
      <c r="A173" s="53"/>
      <c r="B173" s="69"/>
      <c r="C173" s="11" t="s">
        <v>3</v>
      </c>
      <c r="D173" s="12" t="s">
        <v>4</v>
      </c>
      <c r="E173" s="24" t="s">
        <v>3</v>
      </c>
      <c r="F173" s="12" t="s">
        <v>4</v>
      </c>
      <c r="G173" s="24" t="s">
        <v>3</v>
      </c>
      <c r="H173" s="12" t="s">
        <v>4</v>
      </c>
    </row>
    <row r="174" spans="1:8" ht="14.25">
      <c r="A174" s="53" t="s">
        <v>63</v>
      </c>
      <c r="B174" s="6" t="s">
        <v>149</v>
      </c>
      <c r="C174" s="13">
        <v>12304</v>
      </c>
      <c r="D174" s="14">
        <v>71.564008608</v>
      </c>
      <c r="E174" s="25">
        <v>8918</v>
      </c>
      <c r="F174" s="14">
        <v>28.930123921</v>
      </c>
      <c r="G174" s="25">
        <v>11851</v>
      </c>
      <c r="H174" s="14">
        <v>42.160873742</v>
      </c>
    </row>
    <row r="175" spans="1:8" ht="14.25">
      <c r="A175" s="53" t="s">
        <v>63</v>
      </c>
      <c r="B175" s="15" t="s">
        <v>150</v>
      </c>
      <c r="C175" s="16">
        <v>3728</v>
      </c>
      <c r="D175" s="17">
        <v>21.68324318</v>
      </c>
      <c r="E175" s="27">
        <v>10470</v>
      </c>
      <c r="F175" s="17">
        <v>33.96483488</v>
      </c>
      <c r="G175" s="27">
        <v>10520</v>
      </c>
      <c r="H175" s="17">
        <v>37.42573553</v>
      </c>
    </row>
    <row r="176" spans="1:8" s="52" customFormat="1" ht="14.25">
      <c r="A176" s="53"/>
      <c r="B176" s="74" t="s">
        <v>151</v>
      </c>
      <c r="C176" s="18">
        <v>1161</v>
      </c>
      <c r="D176" s="14">
        <v>6.7527482115</v>
      </c>
      <c r="E176" s="25">
        <v>11438</v>
      </c>
      <c r="F176" s="14">
        <v>37.105041199</v>
      </c>
      <c r="G176" s="25">
        <v>5738</v>
      </c>
      <c r="H176" s="14">
        <v>20.413390729</v>
      </c>
    </row>
    <row r="177" spans="1:8" ht="14.25">
      <c r="A177" s="53" t="s">
        <v>63</v>
      </c>
      <c r="B177" s="15" t="s">
        <v>152</v>
      </c>
      <c r="C177" s="16">
        <v>17193</v>
      </c>
      <c r="D177" s="17">
        <v>99.9999999995</v>
      </c>
      <c r="E177" s="27">
        <v>30826</v>
      </c>
      <c r="F177" s="17">
        <v>100</v>
      </c>
      <c r="G177" s="27">
        <v>28109</v>
      </c>
      <c r="H177" s="17">
        <v>100.000000001</v>
      </c>
    </row>
    <row r="178" spans="1:8" ht="14.25">
      <c r="A178" s="53" t="s">
        <v>63</v>
      </c>
      <c r="B178" s="65" t="s">
        <v>67</v>
      </c>
      <c r="C178" s="67" t="s">
        <v>63</v>
      </c>
      <c r="D178" s="14">
        <v>58.623158756</v>
      </c>
      <c r="E178" s="70" t="s">
        <v>63</v>
      </c>
      <c r="F178" s="14">
        <v>70.493265339</v>
      </c>
      <c r="G178" s="70" t="s">
        <v>63</v>
      </c>
      <c r="H178" s="14">
        <v>38.388735626</v>
      </c>
    </row>
    <row r="179" spans="1:8" ht="14.25">
      <c r="A179" s="71"/>
      <c r="B179" s="72"/>
      <c r="C179" s="72"/>
      <c r="D179" s="73"/>
      <c r="E179" s="73"/>
      <c r="F179" s="73"/>
      <c r="G179" s="72"/>
      <c r="H179" s="73"/>
    </row>
    <row r="180" spans="1:8" ht="14.25">
      <c r="A180" s="9" t="s">
        <v>462</v>
      </c>
      <c r="B180" s="65"/>
      <c r="C180" s="65"/>
      <c r="D180" s="32"/>
      <c r="E180" s="32"/>
      <c r="F180" s="32"/>
      <c r="G180" s="65"/>
      <c r="H180" s="32"/>
    </row>
    <row r="181" spans="1:8" ht="14.25">
      <c r="A181" s="137"/>
      <c r="B181" s="22"/>
      <c r="C181" s="129" t="s">
        <v>10</v>
      </c>
      <c r="D181" s="130"/>
      <c r="E181" s="131" t="s">
        <v>423</v>
      </c>
      <c r="F181" s="131"/>
      <c r="G181" s="129" t="s">
        <v>11</v>
      </c>
      <c r="H181" s="130"/>
    </row>
    <row r="182" spans="1:8" ht="14.25">
      <c r="A182" s="53"/>
      <c r="B182" s="69"/>
      <c r="C182" s="11" t="s">
        <v>3</v>
      </c>
      <c r="D182" s="12" t="s">
        <v>4</v>
      </c>
      <c r="E182" s="24" t="s">
        <v>3</v>
      </c>
      <c r="F182" s="12" t="s">
        <v>4</v>
      </c>
      <c r="G182" s="24" t="s">
        <v>3</v>
      </c>
      <c r="H182" s="12" t="s">
        <v>4</v>
      </c>
    </row>
    <row r="183" spans="1:8" ht="14.25">
      <c r="A183" s="53" t="s">
        <v>63</v>
      </c>
      <c r="B183" s="6" t="s">
        <v>153</v>
      </c>
      <c r="C183" s="13">
        <v>2723</v>
      </c>
      <c r="D183" s="14">
        <v>46.996893338</v>
      </c>
      <c r="E183" s="25">
        <v>2672</v>
      </c>
      <c r="F183" s="14">
        <v>14.040987914</v>
      </c>
      <c r="G183" s="25">
        <v>3975</v>
      </c>
      <c r="H183" s="14">
        <v>28.865006172</v>
      </c>
    </row>
    <row r="184" spans="1:8" ht="14.25">
      <c r="A184" s="53" t="s">
        <v>63</v>
      </c>
      <c r="B184" s="15" t="s">
        <v>154</v>
      </c>
      <c r="C184" s="16">
        <v>1517</v>
      </c>
      <c r="D184" s="17">
        <v>26.182257508</v>
      </c>
      <c r="E184" s="27">
        <v>3666</v>
      </c>
      <c r="F184" s="17">
        <v>19.264319496</v>
      </c>
      <c r="G184" s="27">
        <v>3564</v>
      </c>
      <c r="H184" s="17">
        <v>25.880473459</v>
      </c>
    </row>
    <row r="185" spans="1:8" ht="14.25">
      <c r="A185" s="53" t="s">
        <v>63</v>
      </c>
      <c r="B185" s="6" t="s">
        <v>155</v>
      </c>
      <c r="C185" s="18">
        <v>878</v>
      </c>
      <c r="D185" s="14">
        <v>15.15360718</v>
      </c>
      <c r="E185" s="25">
        <v>4483</v>
      </c>
      <c r="F185" s="14">
        <v>23.557540725</v>
      </c>
      <c r="G185" s="25">
        <v>2717</v>
      </c>
      <c r="H185" s="14">
        <v>19.729867112</v>
      </c>
    </row>
    <row r="186" spans="1:8" ht="14.25">
      <c r="A186" s="53" t="s">
        <v>63</v>
      </c>
      <c r="B186" s="15" t="s">
        <v>156</v>
      </c>
      <c r="C186" s="16">
        <v>676</v>
      </c>
      <c r="D186" s="17">
        <v>11.667241974</v>
      </c>
      <c r="E186" s="27">
        <v>8209</v>
      </c>
      <c r="F186" s="17">
        <v>43.137151865</v>
      </c>
      <c r="G186" s="27">
        <v>3515</v>
      </c>
      <c r="H186" s="17">
        <v>25.524653257</v>
      </c>
    </row>
    <row r="187" spans="1:8" ht="14.25">
      <c r="A187" s="53" t="s">
        <v>63</v>
      </c>
      <c r="B187" s="6" t="s">
        <v>157</v>
      </c>
      <c r="C187" s="18">
        <v>5794</v>
      </c>
      <c r="D187" s="14">
        <v>100</v>
      </c>
      <c r="E187" s="25">
        <v>19030</v>
      </c>
      <c r="F187" s="14">
        <v>100</v>
      </c>
      <c r="G187" s="25">
        <v>13771</v>
      </c>
      <c r="H187" s="14">
        <v>100</v>
      </c>
    </row>
    <row r="188" spans="1:8" ht="14.25">
      <c r="A188" s="55" t="s">
        <v>63</v>
      </c>
      <c r="B188" s="62" t="s">
        <v>67</v>
      </c>
      <c r="C188" s="63" t="s">
        <v>63</v>
      </c>
      <c r="D188" s="21">
        <v>19.755864703</v>
      </c>
      <c r="E188" s="64" t="s">
        <v>63</v>
      </c>
      <c r="F188" s="21">
        <v>43.518031512</v>
      </c>
      <c r="G188" s="64" t="s">
        <v>63</v>
      </c>
      <c r="H188" s="21">
        <v>18.807189096</v>
      </c>
    </row>
    <row r="189" spans="1:8" ht="14.25">
      <c r="A189" s="71"/>
      <c r="B189" s="72"/>
      <c r="C189" s="72"/>
      <c r="D189" s="73"/>
      <c r="E189" s="73"/>
      <c r="F189" s="73"/>
      <c r="G189" s="72"/>
      <c r="H189" s="73"/>
    </row>
    <row r="191" spans="1:8" ht="15">
      <c r="A191" s="132" t="s">
        <v>23</v>
      </c>
      <c r="B191" s="132"/>
      <c r="C191" s="132"/>
      <c r="D191" s="132"/>
      <c r="E191" s="132"/>
      <c r="F191" s="132"/>
      <c r="G191" s="132"/>
      <c r="H191" s="132"/>
    </row>
    <row r="192" spans="1:8" ht="14.25">
      <c r="A192" s="29"/>
      <c r="B192" s="65"/>
      <c r="C192" s="65"/>
      <c r="D192" s="32"/>
      <c r="E192" s="32"/>
      <c r="F192" s="32"/>
      <c r="G192" s="65"/>
      <c r="H192" s="32"/>
    </row>
    <row r="193" spans="1:8" ht="14.25">
      <c r="A193" s="9" t="s">
        <v>24</v>
      </c>
      <c r="B193" s="65"/>
      <c r="C193" s="65"/>
      <c r="D193" s="32"/>
      <c r="E193" s="32"/>
      <c r="F193" s="32"/>
      <c r="G193" s="65"/>
      <c r="H193" s="32"/>
    </row>
    <row r="194" spans="1:8" ht="14.25">
      <c r="A194" s="137"/>
      <c r="B194" s="22"/>
      <c r="C194" s="129" t="s">
        <v>10</v>
      </c>
      <c r="D194" s="130"/>
      <c r="E194" s="131" t="s">
        <v>423</v>
      </c>
      <c r="F194" s="131"/>
      <c r="G194" s="129" t="s">
        <v>11</v>
      </c>
      <c r="H194" s="130"/>
    </row>
    <row r="195" spans="1:8" ht="14.25">
      <c r="A195" s="53"/>
      <c r="B195" s="69"/>
      <c r="C195" s="11" t="s">
        <v>3</v>
      </c>
      <c r="D195" s="12" t="s">
        <v>4</v>
      </c>
      <c r="E195" s="24" t="s">
        <v>3</v>
      </c>
      <c r="F195" s="12" t="s">
        <v>4</v>
      </c>
      <c r="G195" s="24" t="s">
        <v>3</v>
      </c>
      <c r="H195" s="12" t="s">
        <v>4</v>
      </c>
    </row>
    <row r="196" spans="1:8" ht="14.25">
      <c r="A196" s="53" t="s">
        <v>63</v>
      </c>
      <c r="B196" s="30" t="s">
        <v>158</v>
      </c>
      <c r="C196" s="13">
        <v>13968</v>
      </c>
      <c r="D196" s="14">
        <v>50.92606096</v>
      </c>
      <c r="E196" s="25">
        <v>12049</v>
      </c>
      <c r="F196" s="14">
        <v>31.623841894</v>
      </c>
      <c r="G196" s="25">
        <v>34195</v>
      </c>
      <c r="H196" s="14">
        <v>49.805555151</v>
      </c>
    </row>
    <row r="197" spans="1:8" ht="14.25">
      <c r="A197" s="53" t="s">
        <v>63</v>
      </c>
      <c r="B197" s="15" t="s">
        <v>159</v>
      </c>
      <c r="C197" s="16">
        <v>8234</v>
      </c>
      <c r="D197" s="17">
        <v>30.020417092</v>
      </c>
      <c r="E197" s="27">
        <v>11093</v>
      </c>
      <c r="F197" s="17">
        <v>29.114721398</v>
      </c>
      <c r="G197" s="27">
        <v>25756</v>
      </c>
      <c r="H197" s="17">
        <v>37.514018964</v>
      </c>
    </row>
    <row r="198" spans="1:8" ht="14.25">
      <c r="A198" s="53" t="s">
        <v>63</v>
      </c>
      <c r="B198" s="6" t="s">
        <v>160</v>
      </c>
      <c r="C198" s="18">
        <v>4359</v>
      </c>
      <c r="D198" s="14">
        <v>15.892518594</v>
      </c>
      <c r="E198" s="25">
        <v>8796</v>
      </c>
      <c r="F198" s="14">
        <v>23.086008241</v>
      </c>
      <c r="G198" s="25">
        <v>7110</v>
      </c>
      <c r="H198" s="14">
        <v>10.355826791</v>
      </c>
    </row>
    <row r="199" spans="1:8" ht="14.25">
      <c r="A199" s="53" t="s">
        <v>63</v>
      </c>
      <c r="B199" s="15" t="s">
        <v>161</v>
      </c>
      <c r="C199" s="16">
        <v>867</v>
      </c>
      <c r="D199" s="17">
        <v>3.1610033542</v>
      </c>
      <c r="E199" s="27">
        <v>6163</v>
      </c>
      <c r="F199" s="17">
        <v>16.175428466</v>
      </c>
      <c r="G199" s="27">
        <v>1596</v>
      </c>
      <c r="H199" s="17">
        <v>2.324599094</v>
      </c>
    </row>
    <row r="200" spans="1:8" ht="14.25">
      <c r="A200" s="53" t="s">
        <v>63</v>
      </c>
      <c r="B200" s="6" t="s">
        <v>162</v>
      </c>
      <c r="C200" s="18">
        <v>27428</v>
      </c>
      <c r="D200" s="14">
        <v>100.0000000002</v>
      </c>
      <c r="E200" s="25">
        <v>38101</v>
      </c>
      <c r="F200" s="14">
        <v>99.999999999</v>
      </c>
      <c r="G200" s="25">
        <v>68657</v>
      </c>
      <c r="H200" s="14">
        <v>100</v>
      </c>
    </row>
    <row r="201" spans="1:8" ht="14.25">
      <c r="A201" s="53" t="s">
        <v>63</v>
      </c>
      <c r="B201" s="75" t="s">
        <v>67</v>
      </c>
      <c r="C201" s="63" t="s">
        <v>63</v>
      </c>
      <c r="D201" s="21">
        <v>93.521549373</v>
      </c>
      <c r="E201" s="64" t="s">
        <v>63</v>
      </c>
      <c r="F201" s="21">
        <v>87.129822315</v>
      </c>
      <c r="G201" s="64" t="s">
        <v>63</v>
      </c>
      <c r="H201" s="21">
        <v>93.765534949</v>
      </c>
    </row>
    <row r="202" spans="1:8" ht="14.25">
      <c r="A202" s="71"/>
      <c r="B202" s="72"/>
      <c r="C202" s="72"/>
      <c r="D202" s="73"/>
      <c r="E202" s="73"/>
      <c r="F202" s="73"/>
      <c r="G202" s="72"/>
      <c r="H202" s="73"/>
    </row>
    <row r="203" spans="1:8" ht="14.25">
      <c r="A203" s="29"/>
      <c r="B203" s="65"/>
      <c r="C203" s="65"/>
      <c r="D203" s="32"/>
      <c r="E203" s="32"/>
      <c r="F203" s="32"/>
      <c r="G203" s="65"/>
      <c r="H203" s="32"/>
    </row>
    <row r="204" spans="1:8" ht="14.25">
      <c r="A204" s="9" t="s">
        <v>25</v>
      </c>
      <c r="B204" s="76"/>
      <c r="C204" s="65"/>
      <c r="D204" s="32"/>
      <c r="E204" s="32"/>
      <c r="F204" s="32"/>
      <c r="G204" s="65"/>
      <c r="H204" s="32"/>
    </row>
    <row r="205" spans="1:8" ht="14.25">
      <c r="A205" s="137"/>
      <c r="B205" s="22"/>
      <c r="C205" s="129" t="s">
        <v>10</v>
      </c>
      <c r="D205" s="130"/>
      <c r="E205" s="131" t="s">
        <v>423</v>
      </c>
      <c r="F205" s="131"/>
      <c r="G205" s="129" t="s">
        <v>11</v>
      </c>
      <c r="H205" s="130"/>
    </row>
    <row r="206" spans="1:8" ht="14.25">
      <c r="A206" s="53"/>
      <c r="B206" s="77"/>
      <c r="C206" s="11" t="s">
        <v>3</v>
      </c>
      <c r="D206" s="12" t="s">
        <v>4</v>
      </c>
      <c r="E206" s="24" t="s">
        <v>3</v>
      </c>
      <c r="F206" s="12" t="s">
        <v>4</v>
      </c>
      <c r="G206" s="24" t="s">
        <v>3</v>
      </c>
      <c r="H206" s="12" t="s">
        <v>4</v>
      </c>
    </row>
    <row r="207" spans="1:8" ht="14.25">
      <c r="A207" s="53" t="s">
        <v>63</v>
      </c>
      <c r="B207" s="6" t="s">
        <v>11</v>
      </c>
      <c r="C207" s="13">
        <v>7127</v>
      </c>
      <c r="D207" s="14">
        <v>25.577806489</v>
      </c>
      <c r="E207" s="25">
        <v>12115</v>
      </c>
      <c r="F207" s="14">
        <v>30.656915836</v>
      </c>
      <c r="G207" s="25">
        <v>62813</v>
      </c>
      <c r="H207" s="14">
        <v>90.225229107</v>
      </c>
    </row>
    <row r="208" spans="1:8" ht="14.25">
      <c r="A208" s="53" t="s">
        <v>63</v>
      </c>
      <c r="B208" s="54" t="s">
        <v>163</v>
      </c>
      <c r="C208" s="16">
        <v>15346</v>
      </c>
      <c r="D208" s="17">
        <v>55.074648292</v>
      </c>
      <c r="E208" s="27">
        <v>24029</v>
      </c>
      <c r="F208" s="17">
        <v>60.805202692</v>
      </c>
      <c r="G208" s="27">
        <v>42778</v>
      </c>
      <c r="H208" s="17">
        <v>61.446752277</v>
      </c>
    </row>
    <row r="209" spans="1:8" ht="14.25">
      <c r="A209" s="53" t="s">
        <v>63</v>
      </c>
      <c r="B209" s="6" t="s">
        <v>10</v>
      </c>
      <c r="C209" s="18">
        <v>27564</v>
      </c>
      <c r="D209" s="14">
        <v>98.923341947</v>
      </c>
      <c r="E209" s="25">
        <v>17216</v>
      </c>
      <c r="F209" s="14">
        <v>43.564957741</v>
      </c>
      <c r="G209" s="25">
        <v>11948</v>
      </c>
      <c r="H209" s="14">
        <v>17.162228159</v>
      </c>
    </row>
    <row r="210" spans="1:8" ht="14.25">
      <c r="A210" s="53" t="s">
        <v>63</v>
      </c>
      <c r="B210" s="15" t="s">
        <v>164</v>
      </c>
      <c r="C210" s="16">
        <v>145</v>
      </c>
      <c r="D210" s="17">
        <v>0.5203847258</v>
      </c>
      <c r="E210" s="27">
        <v>2993</v>
      </c>
      <c r="F210" s="17">
        <v>7.5737638544</v>
      </c>
      <c r="G210" s="27">
        <v>733</v>
      </c>
      <c r="H210" s="17">
        <v>1.0528886208</v>
      </c>
    </row>
    <row r="211" spans="1:8" ht="14.25">
      <c r="A211" s="53" t="s">
        <v>63</v>
      </c>
      <c r="B211" s="30" t="s">
        <v>26</v>
      </c>
      <c r="C211" s="18">
        <v>7</v>
      </c>
      <c r="D211" s="14">
        <v>0.0251220212</v>
      </c>
      <c r="E211" s="25">
        <v>103</v>
      </c>
      <c r="F211" s="14">
        <v>0.2606407207</v>
      </c>
      <c r="G211" s="25">
        <v>32</v>
      </c>
      <c r="H211" s="14">
        <v>0.045965124</v>
      </c>
    </row>
    <row r="212" spans="1:8" ht="14.25">
      <c r="A212" s="53" t="s">
        <v>63</v>
      </c>
      <c r="B212" s="15" t="s">
        <v>165</v>
      </c>
      <c r="C212" s="16">
        <v>53</v>
      </c>
      <c r="D212" s="17">
        <v>0.1902095894</v>
      </c>
      <c r="E212" s="27">
        <v>598</v>
      </c>
      <c r="F212" s="17">
        <v>1.5132344754</v>
      </c>
      <c r="G212" s="27">
        <v>129</v>
      </c>
      <c r="H212" s="17">
        <v>0.185296906</v>
      </c>
    </row>
    <row r="213" spans="1:8" ht="14.25">
      <c r="A213" s="53" t="s">
        <v>63</v>
      </c>
      <c r="B213" s="6" t="s">
        <v>166</v>
      </c>
      <c r="C213" s="18">
        <v>27</v>
      </c>
      <c r="D213" s="14">
        <v>0.0968992248</v>
      </c>
      <c r="E213" s="25">
        <v>274</v>
      </c>
      <c r="F213" s="14">
        <v>0.6933549269</v>
      </c>
      <c r="G213" s="25">
        <v>85</v>
      </c>
      <c r="H213" s="14">
        <v>0.1220948605</v>
      </c>
    </row>
    <row r="214" spans="1:8" ht="14.25">
      <c r="A214" s="53" t="s">
        <v>63</v>
      </c>
      <c r="B214" s="15" t="s">
        <v>167</v>
      </c>
      <c r="C214" s="16">
        <v>6</v>
      </c>
      <c r="D214" s="17">
        <v>0.0215331611</v>
      </c>
      <c r="E214" s="27">
        <v>138</v>
      </c>
      <c r="F214" s="17">
        <v>0.3492079559</v>
      </c>
      <c r="G214" s="27">
        <v>16</v>
      </c>
      <c r="H214" s="17">
        <v>0.022982562</v>
      </c>
    </row>
    <row r="215" spans="1:8" ht="14.25">
      <c r="A215" s="53" t="s">
        <v>63</v>
      </c>
      <c r="B215" s="6" t="s">
        <v>168</v>
      </c>
      <c r="C215" s="18">
        <v>537</v>
      </c>
      <c r="D215" s="14">
        <v>1.9272179156</v>
      </c>
      <c r="E215" s="25">
        <v>19390</v>
      </c>
      <c r="F215" s="14">
        <v>49.066248292</v>
      </c>
      <c r="G215" s="25">
        <v>1208</v>
      </c>
      <c r="H215" s="14">
        <v>1.7351834296</v>
      </c>
    </row>
    <row r="216" spans="1:8" ht="14.25">
      <c r="A216" s="53" t="s">
        <v>63</v>
      </c>
      <c r="B216" s="15" t="s">
        <v>169</v>
      </c>
      <c r="C216" s="16">
        <v>58</v>
      </c>
      <c r="D216" s="17">
        <v>0.2081538903</v>
      </c>
      <c r="E216" s="27">
        <v>2765</v>
      </c>
      <c r="F216" s="17">
        <v>6.9968115795</v>
      </c>
      <c r="G216" s="27">
        <v>145</v>
      </c>
      <c r="H216" s="17">
        <v>0.208279468</v>
      </c>
    </row>
    <row r="217" spans="1:8" ht="14.25">
      <c r="A217" s="53" t="s">
        <v>63</v>
      </c>
      <c r="B217" s="6" t="s">
        <v>170</v>
      </c>
      <c r="C217" s="18">
        <v>79</v>
      </c>
      <c r="D217" s="14">
        <v>0.2835199541</v>
      </c>
      <c r="E217" s="25">
        <v>4439</v>
      </c>
      <c r="F217" s="14">
        <v>11.232855914</v>
      </c>
      <c r="G217" s="25">
        <v>176</v>
      </c>
      <c r="H217" s="14">
        <v>0.2528081818</v>
      </c>
    </row>
    <row r="218" spans="1:8" ht="14.25">
      <c r="A218" s="53" t="s">
        <v>63</v>
      </c>
      <c r="B218" s="15" t="s">
        <v>171</v>
      </c>
      <c r="C218" s="16">
        <v>45</v>
      </c>
      <c r="D218" s="17">
        <v>0.161498708</v>
      </c>
      <c r="E218" s="27">
        <v>3303</v>
      </c>
      <c r="F218" s="17">
        <v>8.3582165089</v>
      </c>
      <c r="G218" s="27">
        <v>94</v>
      </c>
      <c r="H218" s="17">
        <v>0.1350225516</v>
      </c>
    </row>
    <row r="219" spans="1:8" ht="14.25">
      <c r="A219" s="53" t="s">
        <v>63</v>
      </c>
      <c r="B219" s="30" t="s">
        <v>172</v>
      </c>
      <c r="C219" s="18">
        <v>6</v>
      </c>
      <c r="D219" s="14">
        <v>0.0215331611</v>
      </c>
      <c r="E219" s="25">
        <v>154</v>
      </c>
      <c r="F219" s="14">
        <v>0.3896958348</v>
      </c>
      <c r="G219" s="25">
        <v>38</v>
      </c>
      <c r="H219" s="14">
        <v>0.0545835847</v>
      </c>
    </row>
    <row r="220" spans="1:8" ht="14.25">
      <c r="A220" s="53" t="s">
        <v>63</v>
      </c>
      <c r="B220" s="15" t="s">
        <v>173</v>
      </c>
      <c r="C220" s="16">
        <v>1371</v>
      </c>
      <c r="D220" s="17">
        <v>4.920327304</v>
      </c>
      <c r="E220" s="27">
        <v>9398</v>
      </c>
      <c r="F220" s="17">
        <v>23.781567893</v>
      </c>
      <c r="G220" s="27">
        <v>2031</v>
      </c>
      <c r="H220" s="17">
        <v>2.9173489615</v>
      </c>
    </row>
    <row r="221" spans="1:8" ht="14.25">
      <c r="A221" s="53" t="s">
        <v>63</v>
      </c>
      <c r="B221" s="6" t="s">
        <v>174</v>
      </c>
      <c r="C221" s="18">
        <v>87</v>
      </c>
      <c r="D221" s="14">
        <v>0.3122308355</v>
      </c>
      <c r="E221" s="25">
        <v>1601</v>
      </c>
      <c r="F221" s="14">
        <v>4.0513183866</v>
      </c>
      <c r="G221" s="25">
        <v>157</v>
      </c>
      <c r="H221" s="14">
        <v>0.2255163894</v>
      </c>
    </row>
    <row r="222" spans="1:8" ht="14.25">
      <c r="A222" s="53" t="s">
        <v>63</v>
      </c>
      <c r="B222" s="15" t="s">
        <v>175</v>
      </c>
      <c r="C222" s="16">
        <v>16</v>
      </c>
      <c r="D222" s="17">
        <v>0.0574217628</v>
      </c>
      <c r="E222" s="27">
        <v>45</v>
      </c>
      <c r="F222" s="17">
        <v>0.1138721595</v>
      </c>
      <c r="G222" s="27">
        <v>18</v>
      </c>
      <c r="H222" s="17">
        <v>0.0258553822</v>
      </c>
    </row>
    <row r="223" spans="1:8" ht="14.25">
      <c r="A223" s="53" t="s">
        <v>63</v>
      </c>
      <c r="B223" s="6" t="s">
        <v>176</v>
      </c>
      <c r="C223" s="18">
        <v>420</v>
      </c>
      <c r="D223" s="14">
        <v>1.5073212748</v>
      </c>
      <c r="E223" s="25">
        <v>958</v>
      </c>
      <c r="F223" s="14">
        <v>2.4242117516</v>
      </c>
      <c r="G223" s="25">
        <v>167</v>
      </c>
      <c r="H223" s="14">
        <v>0.2398804907</v>
      </c>
    </row>
    <row r="224" spans="1:8" ht="14.25">
      <c r="A224" s="53" t="s">
        <v>63</v>
      </c>
      <c r="B224" s="54" t="s">
        <v>177</v>
      </c>
      <c r="C224" s="16">
        <v>225</v>
      </c>
      <c r="D224" s="17">
        <v>0.8074935401</v>
      </c>
      <c r="E224" s="27">
        <v>912</v>
      </c>
      <c r="F224" s="17">
        <v>2.3078090997</v>
      </c>
      <c r="G224" s="27">
        <v>153</v>
      </c>
      <c r="H224" s="17">
        <v>0.2197707489</v>
      </c>
    </row>
    <row r="225" spans="1:8" ht="14.25">
      <c r="A225" s="53" t="s">
        <v>63</v>
      </c>
      <c r="B225" s="6" t="s">
        <v>178</v>
      </c>
      <c r="C225" s="18">
        <v>54</v>
      </c>
      <c r="D225" s="14">
        <v>0.1937984496</v>
      </c>
      <c r="E225" s="25">
        <v>107</v>
      </c>
      <c r="F225" s="14">
        <v>0.2707626904</v>
      </c>
      <c r="G225" s="25">
        <v>99</v>
      </c>
      <c r="H225" s="14">
        <v>0.1422046023</v>
      </c>
    </row>
    <row r="226" spans="1:8" ht="14.25">
      <c r="A226" s="53" t="s">
        <v>63</v>
      </c>
      <c r="B226" s="15" t="s">
        <v>179</v>
      </c>
      <c r="C226" s="16">
        <v>0</v>
      </c>
      <c r="D226" s="17">
        <v>0</v>
      </c>
      <c r="E226" s="27">
        <v>134</v>
      </c>
      <c r="F226" s="17">
        <v>0.3390859861</v>
      </c>
      <c r="G226" s="27">
        <v>7</v>
      </c>
      <c r="H226" s="17">
        <v>0.0100548709</v>
      </c>
    </row>
    <row r="227" spans="1:8" ht="14.25">
      <c r="A227" s="53" t="s">
        <v>63</v>
      </c>
      <c r="B227" s="6" t="s">
        <v>180</v>
      </c>
      <c r="C227" s="18">
        <v>19</v>
      </c>
      <c r="D227" s="14">
        <v>0.0681883434</v>
      </c>
      <c r="E227" s="25">
        <v>251</v>
      </c>
      <c r="F227" s="14">
        <v>0.6351536009</v>
      </c>
      <c r="G227" s="25">
        <v>30</v>
      </c>
      <c r="H227" s="14">
        <v>0.0430923037</v>
      </c>
    </row>
    <row r="228" spans="1:8" ht="14.25">
      <c r="A228" s="78" t="s">
        <v>63</v>
      </c>
      <c r="B228" s="15" t="s">
        <v>181</v>
      </c>
      <c r="C228" s="16">
        <v>246</v>
      </c>
      <c r="D228" s="17">
        <v>0.8828596038</v>
      </c>
      <c r="E228" s="27">
        <v>693</v>
      </c>
      <c r="F228" s="17">
        <v>1.7536312566</v>
      </c>
      <c r="G228" s="27">
        <v>133</v>
      </c>
      <c r="H228" s="17">
        <v>0.1910425465</v>
      </c>
    </row>
    <row r="229" spans="1:8" ht="14.25">
      <c r="A229" s="78" t="s">
        <v>63</v>
      </c>
      <c r="B229" s="6" t="s">
        <v>182</v>
      </c>
      <c r="C229" s="18">
        <v>79</v>
      </c>
      <c r="D229" s="14">
        <v>0.2835199541</v>
      </c>
      <c r="E229" s="25">
        <v>78</v>
      </c>
      <c r="F229" s="14">
        <v>0.1973784098</v>
      </c>
      <c r="G229" s="25">
        <v>41</v>
      </c>
      <c r="H229" s="14">
        <v>0.0588928151</v>
      </c>
    </row>
    <row r="230" spans="1:8" ht="14.25">
      <c r="A230" s="78" t="s">
        <v>63</v>
      </c>
      <c r="B230" s="54" t="s">
        <v>183</v>
      </c>
      <c r="C230" s="16">
        <v>39</v>
      </c>
      <c r="D230" s="17">
        <v>0.1399655469</v>
      </c>
      <c r="E230" s="27">
        <v>216</v>
      </c>
      <c r="F230" s="17">
        <v>0.5465863657</v>
      </c>
      <c r="G230" s="27">
        <v>55</v>
      </c>
      <c r="H230" s="17">
        <v>0.0790025568</v>
      </c>
    </row>
    <row r="231" spans="1:8" ht="14.25">
      <c r="A231" s="53" t="s">
        <v>63</v>
      </c>
      <c r="B231" s="6" t="s">
        <v>184</v>
      </c>
      <c r="C231" s="18">
        <v>39</v>
      </c>
      <c r="D231" s="14">
        <v>0.1399655469</v>
      </c>
      <c r="E231" s="25">
        <v>216</v>
      </c>
      <c r="F231" s="14">
        <v>0.5465863657</v>
      </c>
      <c r="G231" s="25">
        <v>55</v>
      </c>
      <c r="H231" s="14">
        <v>0.0790025568</v>
      </c>
    </row>
    <row r="232" spans="1:8" ht="14.25">
      <c r="A232" s="53" t="s">
        <v>63</v>
      </c>
      <c r="B232" s="15" t="s">
        <v>185</v>
      </c>
      <c r="C232" s="16">
        <v>31</v>
      </c>
      <c r="D232" s="17">
        <v>0.1112546655</v>
      </c>
      <c r="E232" s="27">
        <v>131</v>
      </c>
      <c r="F232" s="17">
        <v>0.3314945088</v>
      </c>
      <c r="G232" s="27">
        <v>21</v>
      </c>
      <c r="H232" s="17">
        <v>0.0301646126</v>
      </c>
    </row>
    <row r="233" spans="1:8" ht="14.25">
      <c r="A233" s="53" t="s">
        <v>63</v>
      </c>
      <c r="B233" s="6" t="s">
        <v>186</v>
      </c>
      <c r="C233" s="18">
        <v>246</v>
      </c>
      <c r="D233" s="14">
        <v>0.8828596038</v>
      </c>
      <c r="E233" s="25">
        <v>959</v>
      </c>
      <c r="F233" s="14">
        <v>2.426742244</v>
      </c>
      <c r="G233" s="25">
        <v>311</v>
      </c>
      <c r="H233" s="14">
        <v>0.4467235485</v>
      </c>
    </row>
    <row r="234" spans="1:8" ht="14.25">
      <c r="A234" s="53" t="s">
        <v>63</v>
      </c>
      <c r="B234" s="54" t="s">
        <v>187</v>
      </c>
      <c r="C234" s="16">
        <v>116</v>
      </c>
      <c r="D234" s="17">
        <v>0.4163077806</v>
      </c>
      <c r="E234" s="27">
        <v>75</v>
      </c>
      <c r="F234" s="17">
        <v>0.1897869325</v>
      </c>
      <c r="G234" s="27">
        <v>322</v>
      </c>
      <c r="H234" s="17">
        <v>0.4625240599</v>
      </c>
    </row>
    <row r="235" spans="1:8" ht="14.25">
      <c r="A235" s="53" t="s">
        <v>63</v>
      </c>
      <c r="B235" s="6" t="s">
        <v>188</v>
      </c>
      <c r="C235" s="18">
        <v>82</v>
      </c>
      <c r="D235" s="14">
        <v>0.2942865346</v>
      </c>
      <c r="E235" s="25">
        <v>43</v>
      </c>
      <c r="F235" s="14">
        <v>0.1088111747</v>
      </c>
      <c r="G235" s="25">
        <v>61</v>
      </c>
      <c r="H235" s="14">
        <v>0.0876210176</v>
      </c>
    </row>
    <row r="236" spans="1:8" ht="14.25">
      <c r="A236" s="53" t="s">
        <v>63</v>
      </c>
      <c r="B236" s="54" t="s">
        <v>189</v>
      </c>
      <c r="C236" s="16">
        <v>51</v>
      </c>
      <c r="D236" s="17">
        <v>0.1830318691</v>
      </c>
      <c r="E236" s="27">
        <v>83</v>
      </c>
      <c r="F236" s="17">
        <v>0.210030872</v>
      </c>
      <c r="G236" s="27">
        <v>261</v>
      </c>
      <c r="H236" s="17">
        <v>0.3749030423</v>
      </c>
    </row>
    <row r="237" spans="1:8" ht="14.25">
      <c r="A237" s="53" t="s">
        <v>63</v>
      </c>
      <c r="B237" s="6" t="s">
        <v>190</v>
      </c>
      <c r="C237" s="18">
        <v>73</v>
      </c>
      <c r="D237" s="14">
        <v>0.261986793</v>
      </c>
      <c r="E237" s="25">
        <v>68</v>
      </c>
      <c r="F237" s="14">
        <v>0.1720734855</v>
      </c>
      <c r="G237" s="25">
        <v>144</v>
      </c>
      <c r="H237" s="14">
        <v>0.2068430578</v>
      </c>
    </row>
    <row r="238" spans="1:8" ht="14.25">
      <c r="A238" s="53" t="s">
        <v>63</v>
      </c>
      <c r="B238" s="54" t="s">
        <v>191</v>
      </c>
      <c r="C238" s="16">
        <v>1464</v>
      </c>
      <c r="D238" s="17">
        <v>4.9918166939</v>
      </c>
      <c r="E238" s="27">
        <v>1860</v>
      </c>
      <c r="F238" s="17">
        <v>4.2534702371</v>
      </c>
      <c r="G238" s="27">
        <v>3604</v>
      </c>
      <c r="H238" s="17">
        <v>4.9220179727</v>
      </c>
    </row>
    <row r="239" spans="1:8" ht="14.25">
      <c r="A239" s="53" t="s">
        <v>63</v>
      </c>
      <c r="B239" s="6" t="s">
        <v>192</v>
      </c>
      <c r="C239" s="18">
        <v>27864</v>
      </c>
      <c r="D239" s="14">
        <v>199.48650518180006</v>
      </c>
      <c r="E239" s="25">
        <v>39518</v>
      </c>
      <c r="F239" s="14">
        <v>266.12147975170006</v>
      </c>
      <c r="G239" s="25">
        <v>69618</v>
      </c>
      <c r="H239" s="14">
        <v>183.41177636819995</v>
      </c>
    </row>
    <row r="240" spans="1:8" ht="14.25">
      <c r="A240" s="53" t="s">
        <v>63</v>
      </c>
      <c r="B240" s="54" t="s">
        <v>67</v>
      </c>
      <c r="C240" s="56" t="s">
        <v>63</v>
      </c>
      <c r="D240" s="17">
        <v>95.008183306</v>
      </c>
      <c r="E240" s="27" t="s">
        <v>63</v>
      </c>
      <c r="F240" s="17">
        <v>90.370234856</v>
      </c>
      <c r="G240" s="27" t="s">
        <v>63</v>
      </c>
      <c r="H240" s="17">
        <v>95.077982027</v>
      </c>
    </row>
    <row r="241" spans="1:8" ht="14.25">
      <c r="A241" s="71"/>
      <c r="B241" s="72"/>
      <c r="C241" s="72"/>
      <c r="D241" s="73"/>
      <c r="E241" s="73"/>
      <c r="F241" s="73"/>
      <c r="G241" s="72"/>
      <c r="H241" s="73"/>
    </row>
    <row r="242" spans="1:8" ht="27.75" customHeight="1">
      <c r="A242" s="135" t="s">
        <v>463</v>
      </c>
      <c r="B242" s="135"/>
      <c r="C242" s="135"/>
      <c r="D242" s="135"/>
      <c r="E242" s="135"/>
      <c r="F242" s="135"/>
      <c r="G242" s="135"/>
      <c r="H242" s="135"/>
    </row>
    <row r="243" spans="1:8" ht="14.25">
      <c r="A243" s="137"/>
      <c r="B243" s="22"/>
      <c r="C243" s="129" t="s">
        <v>10</v>
      </c>
      <c r="D243" s="130"/>
      <c r="E243" s="131" t="s">
        <v>423</v>
      </c>
      <c r="F243" s="131"/>
      <c r="G243" s="129" t="s">
        <v>11</v>
      </c>
      <c r="H243" s="130"/>
    </row>
    <row r="244" spans="1:8" ht="14.25">
      <c r="A244" s="53"/>
      <c r="B244" s="23" t="s">
        <v>63</v>
      </c>
      <c r="C244" s="11" t="s">
        <v>3</v>
      </c>
      <c r="D244" s="12" t="s">
        <v>4</v>
      </c>
      <c r="E244" s="24" t="s">
        <v>3</v>
      </c>
      <c r="F244" s="12" t="s">
        <v>4</v>
      </c>
      <c r="G244" s="24" t="s">
        <v>3</v>
      </c>
      <c r="H244" s="12" t="s">
        <v>4</v>
      </c>
    </row>
    <row r="245" spans="1:8" ht="14.25">
      <c r="A245" s="53" t="s">
        <v>63</v>
      </c>
      <c r="B245" s="6" t="s">
        <v>11</v>
      </c>
      <c r="C245" s="13">
        <v>0</v>
      </c>
      <c r="D245" s="14">
        <v>0</v>
      </c>
      <c r="E245" s="25">
        <v>2818</v>
      </c>
      <c r="F245" s="14">
        <v>6.8909864528</v>
      </c>
      <c r="G245" s="25">
        <v>64990</v>
      </c>
      <c r="H245" s="14">
        <v>88.757477261</v>
      </c>
    </row>
    <row r="246" spans="1:8" ht="14.25">
      <c r="A246" s="53" t="s">
        <v>63</v>
      </c>
      <c r="B246" s="54" t="s">
        <v>163</v>
      </c>
      <c r="C246" s="16">
        <v>0</v>
      </c>
      <c r="D246" s="17">
        <v>0</v>
      </c>
      <c r="E246" s="27">
        <v>409</v>
      </c>
      <c r="F246" s="17">
        <v>1.0001467208</v>
      </c>
      <c r="G246" s="27">
        <v>5990</v>
      </c>
      <c r="H246" s="17">
        <v>8.1806014586</v>
      </c>
    </row>
    <row r="247" spans="1:8" ht="14.25">
      <c r="A247" s="53" t="s">
        <v>63</v>
      </c>
      <c r="B247" s="6" t="s">
        <v>10</v>
      </c>
      <c r="C247" s="18">
        <v>29328</v>
      </c>
      <c r="D247" s="14">
        <v>100</v>
      </c>
      <c r="E247" s="25">
        <v>1403</v>
      </c>
      <c r="F247" s="14">
        <v>3.4308211474</v>
      </c>
      <c r="G247" s="25">
        <v>1398</v>
      </c>
      <c r="H247" s="14">
        <v>1.9092622436</v>
      </c>
    </row>
    <row r="248" spans="1:8" ht="14.25">
      <c r="A248" s="53" t="s">
        <v>63</v>
      </c>
      <c r="B248" s="15" t="s">
        <v>164</v>
      </c>
      <c r="C248" s="16">
        <v>0</v>
      </c>
      <c r="D248" s="17">
        <v>0</v>
      </c>
      <c r="E248" s="27">
        <v>905</v>
      </c>
      <c r="F248" s="17">
        <v>2.2130385876</v>
      </c>
      <c r="G248" s="27">
        <v>38</v>
      </c>
      <c r="H248" s="17">
        <v>0.0518969709</v>
      </c>
    </row>
    <row r="249" spans="1:8" ht="14.25">
      <c r="A249" s="53" t="s">
        <v>63</v>
      </c>
      <c r="B249" s="6" t="s">
        <v>418</v>
      </c>
      <c r="C249" s="18">
        <v>0</v>
      </c>
      <c r="D249" s="14">
        <v>0</v>
      </c>
      <c r="E249" s="25">
        <v>19</v>
      </c>
      <c r="F249" s="14">
        <v>0.0464615836</v>
      </c>
      <c r="G249" s="25">
        <v>1</v>
      </c>
      <c r="H249" s="14">
        <v>0.0013657098</v>
      </c>
    </row>
    <row r="250" spans="1:8" ht="14.25">
      <c r="A250" s="53" t="s">
        <v>63</v>
      </c>
      <c r="B250" s="15" t="s">
        <v>165</v>
      </c>
      <c r="C250" s="16">
        <v>0</v>
      </c>
      <c r="D250" s="17">
        <v>0</v>
      </c>
      <c r="E250" s="27">
        <v>279</v>
      </c>
      <c r="F250" s="17">
        <v>0.6822516751</v>
      </c>
      <c r="G250" s="27">
        <v>14</v>
      </c>
      <c r="H250" s="17">
        <v>0.0191199366</v>
      </c>
    </row>
    <row r="251" spans="1:8" ht="14.25">
      <c r="A251" s="53" t="s">
        <v>63</v>
      </c>
      <c r="B251" s="6" t="s">
        <v>166</v>
      </c>
      <c r="C251" s="18">
        <v>0</v>
      </c>
      <c r="D251" s="14">
        <v>0</v>
      </c>
      <c r="E251" s="25">
        <v>109</v>
      </c>
      <c r="F251" s="14">
        <v>0.2665427691</v>
      </c>
      <c r="G251" s="25">
        <v>5</v>
      </c>
      <c r="H251" s="14">
        <v>0.0068285488</v>
      </c>
    </row>
    <row r="252" spans="1:8" ht="14.25">
      <c r="A252" s="53" t="s">
        <v>63</v>
      </c>
      <c r="B252" s="15" t="s">
        <v>167</v>
      </c>
      <c r="C252" s="16">
        <v>0</v>
      </c>
      <c r="D252" s="17">
        <v>0</v>
      </c>
      <c r="E252" s="27">
        <v>57</v>
      </c>
      <c r="F252" s="17">
        <v>0.1393847508</v>
      </c>
      <c r="G252" s="27">
        <v>7</v>
      </c>
      <c r="H252" s="17">
        <v>0.0095599683</v>
      </c>
    </row>
    <row r="253" spans="1:8" ht="14.25">
      <c r="A253" s="53" t="s">
        <v>63</v>
      </c>
      <c r="B253" s="6" t="s">
        <v>168</v>
      </c>
      <c r="C253" s="18">
        <v>0</v>
      </c>
      <c r="D253" s="14">
        <v>0</v>
      </c>
      <c r="E253" s="25">
        <v>22261</v>
      </c>
      <c r="F253" s="14">
        <v>54.435858561</v>
      </c>
      <c r="G253" s="25">
        <v>347</v>
      </c>
      <c r="H253" s="14">
        <v>0.4739012865</v>
      </c>
    </row>
    <row r="254" spans="1:8" ht="14.25">
      <c r="A254" s="53" t="s">
        <v>63</v>
      </c>
      <c r="B254" s="15" t="s">
        <v>169</v>
      </c>
      <c r="C254" s="16">
        <v>0</v>
      </c>
      <c r="D254" s="17">
        <v>0</v>
      </c>
      <c r="E254" s="27">
        <v>2271</v>
      </c>
      <c r="F254" s="17">
        <v>5.5533819142</v>
      </c>
      <c r="G254" s="27">
        <v>39</v>
      </c>
      <c r="H254" s="17">
        <v>0.0532626806</v>
      </c>
    </row>
    <row r="255" spans="1:8" ht="14.25">
      <c r="A255" s="53" t="s">
        <v>63</v>
      </c>
      <c r="B255" s="6" t="s">
        <v>170</v>
      </c>
      <c r="C255" s="18">
        <v>0</v>
      </c>
      <c r="D255" s="14">
        <v>0</v>
      </c>
      <c r="E255" s="25">
        <v>3205</v>
      </c>
      <c r="F255" s="14">
        <v>7.8373355504</v>
      </c>
      <c r="G255" s="25">
        <v>36</v>
      </c>
      <c r="H255" s="14">
        <v>0.0491655513</v>
      </c>
    </row>
    <row r="256" spans="1:8" ht="14.25">
      <c r="A256" s="53" t="s">
        <v>63</v>
      </c>
      <c r="B256" s="15" t="s">
        <v>171</v>
      </c>
      <c r="C256" s="16">
        <v>0</v>
      </c>
      <c r="D256" s="17">
        <v>0</v>
      </c>
      <c r="E256" s="27">
        <v>1780</v>
      </c>
      <c r="F256" s="17">
        <v>4.35271678</v>
      </c>
      <c r="G256" s="27">
        <v>27</v>
      </c>
      <c r="H256" s="17">
        <v>0.0368741635</v>
      </c>
    </row>
    <row r="257" spans="1:8" ht="14.25">
      <c r="A257" s="53" t="s">
        <v>63</v>
      </c>
      <c r="B257" s="30" t="s">
        <v>172</v>
      </c>
      <c r="C257" s="18">
        <v>0</v>
      </c>
      <c r="D257" s="14">
        <v>0</v>
      </c>
      <c r="E257" s="25">
        <v>108</v>
      </c>
      <c r="F257" s="14">
        <v>0.2640974226</v>
      </c>
      <c r="G257" s="25">
        <v>3</v>
      </c>
      <c r="H257" s="14">
        <v>0.0040971293</v>
      </c>
    </row>
    <row r="258" spans="1:8" ht="14.25">
      <c r="A258" s="53" t="s">
        <v>63</v>
      </c>
      <c r="B258" s="15" t="s">
        <v>173</v>
      </c>
      <c r="C258" s="16">
        <v>0</v>
      </c>
      <c r="D258" s="17">
        <v>0</v>
      </c>
      <c r="E258" s="27">
        <v>2834</v>
      </c>
      <c r="F258" s="17">
        <v>6.9301119969</v>
      </c>
      <c r="G258" s="27">
        <v>135</v>
      </c>
      <c r="H258" s="17">
        <v>0.1843708175</v>
      </c>
    </row>
    <row r="259" spans="1:8" ht="14.25">
      <c r="A259" s="53" t="s">
        <v>63</v>
      </c>
      <c r="B259" s="6" t="s">
        <v>174</v>
      </c>
      <c r="C259" s="18">
        <v>0</v>
      </c>
      <c r="D259" s="14">
        <v>0</v>
      </c>
      <c r="E259" s="25">
        <v>814</v>
      </c>
      <c r="F259" s="14">
        <v>1.9905120556</v>
      </c>
      <c r="G259" s="25">
        <v>21</v>
      </c>
      <c r="H259" s="14">
        <v>0.0286799049</v>
      </c>
    </row>
    <row r="260" spans="1:8" ht="14.25">
      <c r="A260" s="53" t="s">
        <v>63</v>
      </c>
      <c r="B260" s="15" t="s">
        <v>419</v>
      </c>
      <c r="C260" s="16">
        <v>0</v>
      </c>
      <c r="D260" s="17">
        <v>0</v>
      </c>
      <c r="E260" s="27">
        <v>28</v>
      </c>
      <c r="F260" s="17">
        <v>0.0684697022</v>
      </c>
      <c r="G260" s="27">
        <v>3</v>
      </c>
      <c r="H260" s="17">
        <v>0.0040971293</v>
      </c>
    </row>
    <row r="261" spans="1:8" ht="14.25">
      <c r="A261" s="53" t="s">
        <v>63</v>
      </c>
      <c r="B261" s="6" t="s">
        <v>176</v>
      </c>
      <c r="C261" s="18">
        <v>0</v>
      </c>
      <c r="D261" s="14">
        <v>0</v>
      </c>
      <c r="E261" s="25">
        <v>163</v>
      </c>
      <c r="F261" s="14">
        <v>0.3985914804</v>
      </c>
      <c r="G261" s="25">
        <v>9</v>
      </c>
      <c r="H261" s="14">
        <v>0.0122913878</v>
      </c>
    </row>
    <row r="262" spans="1:8" ht="14.25">
      <c r="A262" s="53" t="s">
        <v>63</v>
      </c>
      <c r="B262" s="54" t="s">
        <v>179</v>
      </c>
      <c r="C262" s="16">
        <v>0</v>
      </c>
      <c r="D262" s="17">
        <v>0</v>
      </c>
      <c r="E262" s="27">
        <v>33</v>
      </c>
      <c r="F262" s="17">
        <v>0.0806964347</v>
      </c>
      <c r="G262" s="27">
        <v>0</v>
      </c>
      <c r="H262" s="17">
        <v>0</v>
      </c>
    </row>
    <row r="263" spans="1:8" ht="14.25">
      <c r="A263" s="53" t="s">
        <v>63</v>
      </c>
      <c r="B263" s="6" t="s">
        <v>177</v>
      </c>
      <c r="C263" s="18">
        <v>0</v>
      </c>
      <c r="D263" s="14">
        <v>0</v>
      </c>
      <c r="E263" s="25">
        <v>249</v>
      </c>
      <c r="F263" s="14">
        <v>0.6088912799</v>
      </c>
      <c r="G263" s="25">
        <v>21</v>
      </c>
      <c r="H263" s="14">
        <v>0.0286799049</v>
      </c>
    </row>
    <row r="264" spans="1:8" ht="14.25">
      <c r="A264" s="53" t="s">
        <v>63</v>
      </c>
      <c r="B264" s="15" t="s">
        <v>178</v>
      </c>
      <c r="C264" s="16">
        <v>0</v>
      </c>
      <c r="D264" s="17">
        <v>0</v>
      </c>
      <c r="E264" s="27">
        <v>8</v>
      </c>
      <c r="F264" s="17">
        <v>0.019562772</v>
      </c>
      <c r="G264" s="27">
        <v>0</v>
      </c>
      <c r="H264" s="17">
        <v>0</v>
      </c>
    </row>
    <row r="265" spans="1:8" ht="14.25">
      <c r="A265" s="53" t="s">
        <v>63</v>
      </c>
      <c r="B265" s="6" t="s">
        <v>180</v>
      </c>
      <c r="C265" s="18">
        <v>0</v>
      </c>
      <c r="D265" s="14">
        <v>0</v>
      </c>
      <c r="E265" s="25">
        <v>76</v>
      </c>
      <c r="F265" s="14">
        <v>0.1858463344</v>
      </c>
      <c r="G265" s="25">
        <v>14</v>
      </c>
      <c r="H265" s="14">
        <v>0.0191199366</v>
      </c>
    </row>
    <row r="266" spans="1:8" ht="14.25">
      <c r="A266" s="78" t="s">
        <v>63</v>
      </c>
      <c r="B266" s="15" t="s">
        <v>181</v>
      </c>
      <c r="C266" s="16">
        <v>0</v>
      </c>
      <c r="D266" s="17">
        <v>0</v>
      </c>
      <c r="E266" s="27">
        <v>122</v>
      </c>
      <c r="F266" s="17">
        <v>0.2983322737</v>
      </c>
      <c r="G266" s="27">
        <v>12</v>
      </c>
      <c r="H266" s="17">
        <v>0.0163885171</v>
      </c>
    </row>
    <row r="267" spans="1:8" ht="14.25">
      <c r="A267" s="78" t="s">
        <v>63</v>
      </c>
      <c r="B267" s="6" t="s">
        <v>182</v>
      </c>
      <c r="C267" s="18">
        <v>0</v>
      </c>
      <c r="D267" s="14">
        <v>0</v>
      </c>
      <c r="E267" s="25">
        <v>10</v>
      </c>
      <c r="F267" s="14">
        <v>0.0244534651</v>
      </c>
      <c r="G267" s="25">
        <v>1</v>
      </c>
      <c r="H267" s="14">
        <v>0.0013657098</v>
      </c>
    </row>
    <row r="268" spans="1:8" ht="14.25">
      <c r="A268" s="78" t="s">
        <v>63</v>
      </c>
      <c r="B268" s="54" t="s">
        <v>183</v>
      </c>
      <c r="C268" s="16">
        <v>0</v>
      </c>
      <c r="D268" s="17">
        <v>0</v>
      </c>
      <c r="E268" s="27">
        <v>52</v>
      </c>
      <c r="F268" s="17">
        <v>0.1271580183</v>
      </c>
      <c r="G268" s="27">
        <v>6</v>
      </c>
      <c r="H268" s="17">
        <v>0.0081942586</v>
      </c>
    </row>
    <row r="269" spans="1:8" ht="14.25">
      <c r="A269" s="53" t="s">
        <v>63</v>
      </c>
      <c r="B269" s="6" t="s">
        <v>184</v>
      </c>
      <c r="C269" s="18">
        <v>0</v>
      </c>
      <c r="D269" s="14">
        <v>0</v>
      </c>
      <c r="E269" s="25">
        <v>53</v>
      </c>
      <c r="F269" s="14">
        <v>0.1296033648</v>
      </c>
      <c r="G269" s="25">
        <v>2</v>
      </c>
      <c r="H269" s="14">
        <v>0.0027314195</v>
      </c>
    </row>
    <row r="270" spans="1:8" ht="14.25">
      <c r="A270" s="53" t="s">
        <v>63</v>
      </c>
      <c r="B270" s="15" t="s">
        <v>185</v>
      </c>
      <c r="C270" s="16">
        <v>0</v>
      </c>
      <c r="D270" s="17">
        <v>0</v>
      </c>
      <c r="E270" s="27">
        <v>60</v>
      </c>
      <c r="F270" s="17">
        <v>0.1467207903</v>
      </c>
      <c r="G270" s="27">
        <v>2</v>
      </c>
      <c r="H270" s="17">
        <v>0.0027314195</v>
      </c>
    </row>
    <row r="271" spans="1:8" ht="14.25">
      <c r="A271" s="53" t="s">
        <v>63</v>
      </c>
      <c r="B271" s="6" t="s">
        <v>186</v>
      </c>
      <c r="C271" s="18">
        <v>0</v>
      </c>
      <c r="D271" s="14">
        <v>0</v>
      </c>
      <c r="E271" s="25">
        <v>764</v>
      </c>
      <c r="F271" s="14">
        <v>1.8682447303</v>
      </c>
      <c r="G271" s="25">
        <v>25</v>
      </c>
      <c r="H271" s="14">
        <v>0.034142744</v>
      </c>
    </row>
    <row r="272" spans="1:8" ht="14.25">
      <c r="A272" s="53" t="s">
        <v>63</v>
      </c>
      <c r="B272" s="54" t="s">
        <v>187</v>
      </c>
      <c r="C272" s="16">
        <v>0</v>
      </c>
      <c r="D272" s="17">
        <v>0</v>
      </c>
      <c r="E272" s="27">
        <v>2</v>
      </c>
      <c r="F272" s="17">
        <v>0.004890693</v>
      </c>
      <c r="G272" s="27">
        <v>35</v>
      </c>
      <c r="H272" s="17">
        <v>0.0477998416</v>
      </c>
    </row>
    <row r="273" spans="1:8" ht="14.25">
      <c r="A273" s="53" t="s">
        <v>63</v>
      </c>
      <c r="B273" s="6" t="s">
        <v>188</v>
      </c>
      <c r="C273" s="18">
        <v>0</v>
      </c>
      <c r="D273" s="14">
        <v>0</v>
      </c>
      <c r="E273" s="25">
        <v>0</v>
      </c>
      <c r="F273" s="14">
        <v>0</v>
      </c>
      <c r="G273" s="25">
        <v>3</v>
      </c>
      <c r="H273" s="14">
        <v>0.0040971293</v>
      </c>
    </row>
    <row r="274" spans="1:8" ht="14.25">
      <c r="A274" s="53" t="s">
        <v>63</v>
      </c>
      <c r="B274" s="54" t="s">
        <v>189</v>
      </c>
      <c r="C274" s="16">
        <v>0</v>
      </c>
      <c r="D274" s="17">
        <v>0</v>
      </c>
      <c r="E274" s="27">
        <v>0</v>
      </c>
      <c r="F274" s="17">
        <v>0</v>
      </c>
      <c r="G274" s="27">
        <v>19</v>
      </c>
      <c r="H274" s="17">
        <v>0.0259484854</v>
      </c>
    </row>
    <row r="275" spans="1:8" ht="14.25">
      <c r="A275" s="53" t="s">
        <v>63</v>
      </c>
      <c r="B275" s="6" t="s">
        <v>190</v>
      </c>
      <c r="C275" s="18">
        <v>0</v>
      </c>
      <c r="D275" s="14">
        <v>0</v>
      </c>
      <c r="E275" s="25">
        <v>2</v>
      </c>
      <c r="F275" s="14">
        <v>0.004890693</v>
      </c>
      <c r="G275" s="25">
        <v>19</v>
      </c>
      <c r="H275" s="14">
        <v>0.0259484854</v>
      </c>
    </row>
    <row r="276" spans="1:8" ht="14.25">
      <c r="A276" s="53" t="s">
        <v>63</v>
      </c>
      <c r="B276" s="54" t="s">
        <v>192</v>
      </c>
      <c r="C276" s="16">
        <v>29328</v>
      </c>
      <c r="D276" s="17">
        <v>100</v>
      </c>
      <c r="E276" s="27">
        <v>40894</v>
      </c>
      <c r="F276" s="17">
        <v>100</v>
      </c>
      <c r="G276" s="27">
        <v>73222</v>
      </c>
      <c r="H276" s="17">
        <v>100</v>
      </c>
    </row>
    <row r="277" spans="1:8" ht="14.25">
      <c r="A277" s="55" t="s">
        <v>63</v>
      </c>
      <c r="B277" s="6" t="s">
        <v>67</v>
      </c>
      <c r="C277" s="18" t="s">
        <v>63</v>
      </c>
      <c r="D277" s="14">
        <v>100</v>
      </c>
      <c r="E277" s="25" t="s">
        <v>63</v>
      </c>
      <c r="F277" s="14">
        <v>93.516888106</v>
      </c>
      <c r="G277" s="25" t="s">
        <v>63</v>
      </c>
      <c r="H277" s="14">
        <v>100</v>
      </c>
    </row>
    <row r="278" spans="1:8" ht="14.25">
      <c r="A278" s="71"/>
      <c r="B278" s="72"/>
      <c r="C278" s="73"/>
      <c r="D278" s="73"/>
      <c r="E278" s="73"/>
      <c r="F278" s="73"/>
      <c r="G278" s="72"/>
      <c r="H278" s="73"/>
    </row>
    <row r="279" spans="1:8" ht="14.25">
      <c r="A279" s="29"/>
      <c r="B279" s="65"/>
      <c r="C279" s="65"/>
      <c r="D279" s="32"/>
      <c r="E279" s="32"/>
      <c r="F279" s="32"/>
      <c r="G279" s="65"/>
      <c r="H279" s="32"/>
    </row>
    <row r="280" spans="1:8" ht="14.25">
      <c r="A280" s="9" t="s">
        <v>27</v>
      </c>
      <c r="B280" s="65"/>
      <c r="C280" s="65"/>
      <c r="D280" s="32"/>
      <c r="E280" s="32"/>
      <c r="F280" s="32"/>
      <c r="G280" s="65"/>
      <c r="H280" s="32"/>
    </row>
    <row r="281" spans="1:8" ht="14.25">
      <c r="A281" s="137"/>
      <c r="B281" s="22"/>
      <c r="C281" s="129" t="s">
        <v>10</v>
      </c>
      <c r="D281" s="130"/>
      <c r="E281" s="131" t="s">
        <v>423</v>
      </c>
      <c r="F281" s="131"/>
      <c r="G281" s="129" t="s">
        <v>11</v>
      </c>
      <c r="H281" s="130"/>
    </row>
    <row r="282" spans="1:8" ht="14.25">
      <c r="A282" s="138"/>
      <c r="B282" s="23" t="s">
        <v>63</v>
      </c>
      <c r="C282" s="11" t="s">
        <v>3</v>
      </c>
      <c r="D282" s="12" t="s">
        <v>4</v>
      </c>
      <c r="E282" s="24" t="s">
        <v>3</v>
      </c>
      <c r="F282" s="12" t="s">
        <v>4</v>
      </c>
      <c r="G282" s="24" t="s">
        <v>3</v>
      </c>
      <c r="H282" s="12" t="s">
        <v>4</v>
      </c>
    </row>
    <row r="283" spans="1:8" ht="14.25">
      <c r="A283" s="53" t="s">
        <v>63</v>
      </c>
      <c r="B283" s="6" t="s">
        <v>193</v>
      </c>
      <c r="C283" s="13">
        <v>0</v>
      </c>
      <c r="D283" s="14">
        <v>0</v>
      </c>
      <c r="E283" s="25">
        <v>3664</v>
      </c>
      <c r="F283" s="14">
        <v>9.6167979003</v>
      </c>
      <c r="G283" s="25">
        <v>60424</v>
      </c>
      <c r="H283" s="14">
        <v>88.008506052</v>
      </c>
    </row>
    <row r="284" spans="1:8" ht="14.25">
      <c r="A284" s="53" t="s">
        <v>63</v>
      </c>
      <c r="B284" s="54" t="s">
        <v>194</v>
      </c>
      <c r="C284" s="16">
        <v>0</v>
      </c>
      <c r="D284" s="17">
        <v>0</v>
      </c>
      <c r="E284" s="27">
        <v>1229</v>
      </c>
      <c r="F284" s="17">
        <v>3.2257217848</v>
      </c>
      <c r="G284" s="27">
        <v>8233</v>
      </c>
      <c r="H284" s="17">
        <v>11.991493948</v>
      </c>
    </row>
    <row r="285" spans="1:8" ht="14.25">
      <c r="A285" s="53" t="s">
        <v>63</v>
      </c>
      <c r="B285" s="6" t="s">
        <v>195</v>
      </c>
      <c r="C285" s="18">
        <v>27428</v>
      </c>
      <c r="D285" s="14">
        <v>100</v>
      </c>
      <c r="E285" s="25">
        <v>3502</v>
      </c>
      <c r="F285" s="14">
        <v>9.1916010499</v>
      </c>
      <c r="G285" s="25">
        <v>0</v>
      </c>
      <c r="H285" s="14">
        <v>0</v>
      </c>
    </row>
    <row r="286" spans="1:8" ht="14.25">
      <c r="A286" s="53" t="s">
        <v>63</v>
      </c>
      <c r="B286" s="15" t="s">
        <v>196</v>
      </c>
      <c r="C286" s="16">
        <v>0</v>
      </c>
      <c r="D286" s="17">
        <v>0</v>
      </c>
      <c r="E286" s="27">
        <v>1109</v>
      </c>
      <c r="F286" s="17">
        <v>2.9107611549</v>
      </c>
      <c r="G286" s="27">
        <v>0</v>
      </c>
      <c r="H286" s="17">
        <v>0</v>
      </c>
    </row>
    <row r="287" spans="1:8" ht="14.25">
      <c r="A287" s="53" t="s">
        <v>63</v>
      </c>
      <c r="B287" s="6" t="s">
        <v>197</v>
      </c>
      <c r="C287" s="18">
        <v>0</v>
      </c>
      <c r="D287" s="14">
        <v>0</v>
      </c>
      <c r="E287" s="25">
        <v>26</v>
      </c>
      <c r="F287" s="14">
        <v>0.0682414698</v>
      </c>
      <c r="G287" s="25">
        <v>0</v>
      </c>
      <c r="H287" s="14">
        <v>0</v>
      </c>
    </row>
    <row r="288" spans="1:8" ht="14.25">
      <c r="A288" s="53" t="s">
        <v>63</v>
      </c>
      <c r="B288" s="15" t="s">
        <v>198</v>
      </c>
      <c r="C288" s="16">
        <v>0</v>
      </c>
      <c r="D288" s="17">
        <v>0</v>
      </c>
      <c r="E288" s="27">
        <v>288</v>
      </c>
      <c r="F288" s="17">
        <v>0.7559055118</v>
      </c>
      <c r="G288" s="27">
        <v>0</v>
      </c>
      <c r="H288" s="17">
        <v>0</v>
      </c>
    </row>
    <row r="289" spans="1:8" ht="14.25">
      <c r="A289" s="53" t="s">
        <v>63</v>
      </c>
      <c r="B289" s="6" t="s">
        <v>199</v>
      </c>
      <c r="C289" s="18">
        <v>0</v>
      </c>
      <c r="D289" s="14">
        <v>0</v>
      </c>
      <c r="E289" s="25">
        <v>112</v>
      </c>
      <c r="F289" s="14">
        <v>0.2939632546</v>
      </c>
      <c r="G289" s="25">
        <v>0</v>
      </c>
      <c r="H289" s="14">
        <v>0</v>
      </c>
    </row>
    <row r="290" spans="1:8" ht="14.25">
      <c r="A290" s="53" t="s">
        <v>63</v>
      </c>
      <c r="B290" s="15" t="s">
        <v>200</v>
      </c>
      <c r="C290" s="16">
        <v>0</v>
      </c>
      <c r="D290" s="17">
        <v>0</v>
      </c>
      <c r="E290" s="27">
        <v>49</v>
      </c>
      <c r="F290" s="17">
        <v>0.1286089239</v>
      </c>
      <c r="G290" s="27">
        <v>0</v>
      </c>
      <c r="H290" s="17">
        <v>0</v>
      </c>
    </row>
    <row r="291" spans="1:8" ht="14.25">
      <c r="A291" s="53" t="s">
        <v>63</v>
      </c>
      <c r="B291" s="6" t="s">
        <v>201</v>
      </c>
      <c r="C291" s="18">
        <v>0</v>
      </c>
      <c r="D291" s="14">
        <v>0</v>
      </c>
      <c r="E291" s="25">
        <v>15883</v>
      </c>
      <c r="F291" s="14">
        <v>41.687664042</v>
      </c>
      <c r="G291" s="25">
        <v>0</v>
      </c>
      <c r="H291" s="14">
        <v>0</v>
      </c>
    </row>
    <row r="292" spans="1:8" ht="14.25">
      <c r="A292" s="53" t="s">
        <v>63</v>
      </c>
      <c r="B292" s="15" t="s">
        <v>202</v>
      </c>
      <c r="C292" s="16">
        <v>0</v>
      </c>
      <c r="D292" s="17">
        <v>0</v>
      </c>
      <c r="E292" s="27">
        <v>2016</v>
      </c>
      <c r="F292" s="17">
        <v>5.2913385827</v>
      </c>
      <c r="G292" s="27">
        <v>0</v>
      </c>
      <c r="H292" s="17">
        <v>0</v>
      </c>
    </row>
    <row r="293" spans="1:8" ht="14.25">
      <c r="A293" s="53" t="s">
        <v>63</v>
      </c>
      <c r="B293" s="6" t="s">
        <v>203</v>
      </c>
      <c r="C293" s="18">
        <v>0</v>
      </c>
      <c r="D293" s="14">
        <v>0</v>
      </c>
      <c r="E293" s="25">
        <v>2750</v>
      </c>
      <c r="F293" s="14">
        <v>7.217847769</v>
      </c>
      <c r="G293" s="25">
        <v>0</v>
      </c>
      <c r="H293" s="14">
        <v>0</v>
      </c>
    </row>
    <row r="294" spans="1:8" ht="14.25">
      <c r="A294" s="53" t="s">
        <v>63</v>
      </c>
      <c r="B294" s="15" t="s">
        <v>204</v>
      </c>
      <c r="C294" s="16">
        <v>0</v>
      </c>
      <c r="D294" s="17">
        <v>0</v>
      </c>
      <c r="E294" s="27">
        <v>1749</v>
      </c>
      <c r="F294" s="17">
        <v>4.5905511811</v>
      </c>
      <c r="G294" s="27">
        <v>0</v>
      </c>
      <c r="H294" s="17">
        <v>0</v>
      </c>
    </row>
    <row r="295" spans="1:8" ht="14.25">
      <c r="A295" s="53" t="s">
        <v>63</v>
      </c>
      <c r="B295" s="30" t="s">
        <v>205</v>
      </c>
      <c r="C295" s="18">
        <v>0</v>
      </c>
      <c r="D295" s="14">
        <v>0</v>
      </c>
      <c r="E295" s="25">
        <v>80</v>
      </c>
      <c r="F295" s="14">
        <v>0.2099737533</v>
      </c>
      <c r="G295" s="25">
        <v>0</v>
      </c>
      <c r="H295" s="14">
        <v>0</v>
      </c>
    </row>
    <row r="296" spans="1:8" ht="14.25">
      <c r="A296" s="53" t="s">
        <v>63</v>
      </c>
      <c r="B296" s="15" t="s">
        <v>206</v>
      </c>
      <c r="C296" s="16">
        <v>0</v>
      </c>
      <c r="D296" s="17">
        <v>0</v>
      </c>
      <c r="E296" s="27">
        <v>3132</v>
      </c>
      <c r="F296" s="17">
        <v>8.2204724409</v>
      </c>
      <c r="G296" s="27">
        <v>0</v>
      </c>
      <c r="H296" s="17">
        <v>0</v>
      </c>
    </row>
    <row r="297" spans="1:8" ht="14.25">
      <c r="A297" s="53" t="s">
        <v>63</v>
      </c>
      <c r="B297" s="6" t="s">
        <v>207</v>
      </c>
      <c r="C297" s="18">
        <v>0</v>
      </c>
      <c r="D297" s="14">
        <v>0</v>
      </c>
      <c r="E297" s="25">
        <v>885</v>
      </c>
      <c r="F297" s="14">
        <v>2.3228346457</v>
      </c>
      <c r="G297" s="25">
        <v>0</v>
      </c>
      <c r="H297" s="14">
        <v>0</v>
      </c>
    </row>
    <row r="298" spans="1:8" ht="14.25">
      <c r="A298" s="53" t="s">
        <v>63</v>
      </c>
      <c r="B298" s="15" t="s">
        <v>208</v>
      </c>
      <c r="C298" s="16">
        <v>0</v>
      </c>
      <c r="D298" s="17">
        <v>0</v>
      </c>
      <c r="E298" s="27">
        <v>23</v>
      </c>
      <c r="F298" s="17">
        <v>0.0603674541</v>
      </c>
      <c r="G298" s="27">
        <v>0</v>
      </c>
      <c r="H298" s="17">
        <v>0</v>
      </c>
    </row>
    <row r="299" spans="1:8" ht="14.25">
      <c r="A299" s="53" t="s">
        <v>63</v>
      </c>
      <c r="B299" s="6" t="s">
        <v>209</v>
      </c>
      <c r="C299" s="18">
        <v>0</v>
      </c>
      <c r="D299" s="14">
        <v>0</v>
      </c>
      <c r="E299" s="25">
        <v>173</v>
      </c>
      <c r="F299" s="14">
        <v>0.4540682415</v>
      </c>
      <c r="G299" s="25">
        <v>0</v>
      </c>
      <c r="H299" s="14">
        <v>0</v>
      </c>
    </row>
    <row r="300" spans="1:8" ht="14.25">
      <c r="A300" s="53" t="s">
        <v>63</v>
      </c>
      <c r="B300" s="54" t="s">
        <v>210</v>
      </c>
      <c r="C300" s="16">
        <v>0</v>
      </c>
      <c r="D300" s="17">
        <v>0</v>
      </c>
      <c r="E300" s="27">
        <v>34</v>
      </c>
      <c r="F300" s="17">
        <v>0.0892388451</v>
      </c>
      <c r="G300" s="27">
        <v>0</v>
      </c>
      <c r="H300" s="17">
        <v>0</v>
      </c>
    </row>
    <row r="301" spans="1:8" ht="14.25">
      <c r="A301" s="53" t="s">
        <v>63</v>
      </c>
      <c r="B301" s="6" t="s">
        <v>211</v>
      </c>
      <c r="C301" s="18">
        <v>0</v>
      </c>
      <c r="D301" s="14">
        <v>0</v>
      </c>
      <c r="E301" s="25">
        <v>284</v>
      </c>
      <c r="F301" s="14">
        <v>0.7454068241</v>
      </c>
      <c r="G301" s="25">
        <v>0</v>
      </c>
      <c r="H301" s="14">
        <v>0</v>
      </c>
    </row>
    <row r="302" spans="1:8" ht="14.25">
      <c r="A302" s="53" t="s">
        <v>63</v>
      </c>
      <c r="B302" s="15" t="s">
        <v>212</v>
      </c>
      <c r="C302" s="16">
        <v>0</v>
      </c>
      <c r="D302" s="17">
        <v>0</v>
      </c>
      <c r="E302" s="27">
        <v>4</v>
      </c>
      <c r="F302" s="17">
        <v>0.0104986877</v>
      </c>
      <c r="G302" s="27">
        <v>0</v>
      </c>
      <c r="H302" s="17">
        <v>0</v>
      </c>
    </row>
    <row r="303" spans="1:8" ht="14.25">
      <c r="A303" s="53" t="s">
        <v>63</v>
      </c>
      <c r="B303" s="6" t="s">
        <v>213</v>
      </c>
      <c r="C303" s="18">
        <v>0</v>
      </c>
      <c r="D303" s="14">
        <v>0</v>
      </c>
      <c r="E303" s="25">
        <v>93</v>
      </c>
      <c r="F303" s="14">
        <v>0.2440944882</v>
      </c>
      <c r="G303" s="25">
        <v>0</v>
      </c>
      <c r="H303" s="14">
        <v>0</v>
      </c>
    </row>
    <row r="304" spans="1:8" ht="14.25">
      <c r="A304" s="78" t="s">
        <v>63</v>
      </c>
      <c r="B304" s="15" t="s">
        <v>214</v>
      </c>
      <c r="C304" s="16">
        <v>0</v>
      </c>
      <c r="D304" s="17">
        <v>0</v>
      </c>
      <c r="E304" s="27">
        <v>126</v>
      </c>
      <c r="F304" s="17">
        <v>0.3307086614</v>
      </c>
      <c r="G304" s="27">
        <v>0</v>
      </c>
      <c r="H304" s="17">
        <v>0</v>
      </c>
    </row>
    <row r="305" spans="1:8" ht="14.25">
      <c r="A305" s="78" t="s">
        <v>63</v>
      </c>
      <c r="B305" s="6" t="s">
        <v>215</v>
      </c>
      <c r="C305" s="18">
        <v>0</v>
      </c>
      <c r="D305" s="14">
        <v>0</v>
      </c>
      <c r="E305" s="25">
        <v>12</v>
      </c>
      <c r="F305" s="14">
        <v>0.031496063</v>
      </c>
      <c r="G305" s="25">
        <v>0</v>
      </c>
      <c r="H305" s="14">
        <v>0</v>
      </c>
    </row>
    <row r="306" spans="1:8" ht="14.25">
      <c r="A306" s="78" t="s">
        <v>63</v>
      </c>
      <c r="B306" s="54" t="s">
        <v>216</v>
      </c>
      <c r="C306" s="16">
        <v>0</v>
      </c>
      <c r="D306" s="17">
        <v>0</v>
      </c>
      <c r="E306" s="27">
        <v>70</v>
      </c>
      <c r="F306" s="17">
        <v>0.1837270341</v>
      </c>
      <c r="G306" s="27">
        <v>0</v>
      </c>
      <c r="H306" s="17">
        <v>0</v>
      </c>
    </row>
    <row r="307" spans="1:8" ht="14.25">
      <c r="A307" s="53" t="s">
        <v>63</v>
      </c>
      <c r="B307" s="6" t="s">
        <v>217</v>
      </c>
      <c r="C307" s="18">
        <v>0</v>
      </c>
      <c r="D307" s="14">
        <v>0</v>
      </c>
      <c r="E307" s="25">
        <v>59</v>
      </c>
      <c r="F307" s="14">
        <v>0.154855643</v>
      </c>
      <c r="G307" s="25">
        <v>0</v>
      </c>
      <c r="H307" s="14">
        <v>0</v>
      </c>
    </row>
    <row r="308" spans="1:8" ht="14.25">
      <c r="A308" s="53" t="s">
        <v>63</v>
      </c>
      <c r="B308" s="15" t="s">
        <v>218</v>
      </c>
      <c r="C308" s="16">
        <v>0</v>
      </c>
      <c r="D308" s="17">
        <v>0</v>
      </c>
      <c r="E308" s="27">
        <v>53</v>
      </c>
      <c r="F308" s="17">
        <v>0.1391076115</v>
      </c>
      <c r="G308" s="27">
        <v>0</v>
      </c>
      <c r="H308" s="17">
        <v>0</v>
      </c>
    </row>
    <row r="309" spans="1:8" ht="14.25">
      <c r="A309" s="53" t="s">
        <v>63</v>
      </c>
      <c r="B309" s="6" t="s">
        <v>219</v>
      </c>
      <c r="C309" s="18">
        <v>0</v>
      </c>
      <c r="D309" s="14">
        <v>0</v>
      </c>
      <c r="E309" s="25">
        <v>695</v>
      </c>
      <c r="F309" s="14">
        <v>1.8241469816</v>
      </c>
      <c r="G309" s="25">
        <v>0</v>
      </c>
      <c r="H309" s="14">
        <v>0</v>
      </c>
    </row>
    <row r="310" spans="1:8" ht="14.25">
      <c r="A310" s="53" t="s">
        <v>63</v>
      </c>
      <c r="B310" s="54" t="s">
        <v>220</v>
      </c>
      <c r="C310" s="16">
        <v>0</v>
      </c>
      <c r="D310" s="17">
        <v>0</v>
      </c>
      <c r="E310" s="27">
        <v>0</v>
      </c>
      <c r="F310" s="17">
        <v>0</v>
      </c>
      <c r="G310" s="27">
        <v>0</v>
      </c>
      <c r="H310" s="17">
        <v>0</v>
      </c>
    </row>
    <row r="311" spans="1:8" ht="14.25">
      <c r="A311" s="53" t="s">
        <v>63</v>
      </c>
      <c r="B311" s="6" t="s">
        <v>221</v>
      </c>
      <c r="C311" s="18">
        <v>0</v>
      </c>
      <c r="D311" s="14">
        <v>0</v>
      </c>
      <c r="E311" s="25">
        <v>0</v>
      </c>
      <c r="F311" s="14">
        <v>0</v>
      </c>
      <c r="G311" s="25">
        <v>0</v>
      </c>
      <c r="H311" s="14">
        <v>0</v>
      </c>
    </row>
    <row r="312" spans="1:8" ht="14.25">
      <c r="A312" s="53" t="s">
        <v>63</v>
      </c>
      <c r="B312" s="54" t="s">
        <v>222</v>
      </c>
      <c r="C312" s="16">
        <v>0</v>
      </c>
      <c r="D312" s="17">
        <v>0</v>
      </c>
      <c r="E312" s="27">
        <v>0</v>
      </c>
      <c r="F312" s="17">
        <v>0</v>
      </c>
      <c r="G312" s="27">
        <v>0</v>
      </c>
      <c r="H312" s="17">
        <v>0</v>
      </c>
    </row>
    <row r="313" spans="1:8" ht="14.25">
      <c r="A313" s="53" t="s">
        <v>63</v>
      </c>
      <c r="B313" s="6" t="s">
        <v>223</v>
      </c>
      <c r="C313" s="18">
        <v>0</v>
      </c>
      <c r="D313" s="14">
        <v>0</v>
      </c>
      <c r="E313" s="25">
        <v>0</v>
      </c>
      <c r="F313" s="14">
        <v>0</v>
      </c>
      <c r="G313" s="25">
        <v>0</v>
      </c>
      <c r="H313" s="14">
        <v>0</v>
      </c>
    </row>
    <row r="314" spans="1:8" ht="14.25">
      <c r="A314" s="53" t="s">
        <v>63</v>
      </c>
      <c r="B314" s="54" t="s">
        <v>224</v>
      </c>
      <c r="C314" s="16">
        <v>27428</v>
      </c>
      <c r="D314" s="17">
        <v>100</v>
      </c>
      <c r="E314" s="27">
        <v>38100</v>
      </c>
      <c r="F314" s="17">
        <v>100</v>
      </c>
      <c r="G314" s="27">
        <v>68657</v>
      </c>
      <c r="H314" s="17">
        <v>100</v>
      </c>
    </row>
    <row r="315" spans="1:8" ht="14.25">
      <c r="A315" s="53" t="s">
        <v>63</v>
      </c>
      <c r="B315" s="6" t="s">
        <v>67</v>
      </c>
      <c r="C315" s="18" t="s">
        <v>63</v>
      </c>
      <c r="D315" s="14">
        <v>93.521549373</v>
      </c>
      <c r="E315" s="25" t="s">
        <v>63</v>
      </c>
      <c r="F315" s="14">
        <v>87.127535503</v>
      </c>
      <c r="G315" s="25" t="s">
        <v>63</v>
      </c>
      <c r="H315" s="14">
        <v>93.765534949</v>
      </c>
    </row>
    <row r="316" spans="1:8" ht="14.25">
      <c r="A316" s="55" t="s">
        <v>63</v>
      </c>
      <c r="B316" s="54" t="s">
        <v>225</v>
      </c>
      <c r="C316" s="56">
        <v>944</v>
      </c>
      <c r="D316" s="17">
        <v>3.2187670486</v>
      </c>
      <c r="E316" s="27">
        <v>2429</v>
      </c>
      <c r="F316" s="17">
        <v>5.5546662398</v>
      </c>
      <c r="G316" s="27">
        <v>2425</v>
      </c>
      <c r="H316" s="17">
        <v>3.3118461665</v>
      </c>
    </row>
    <row r="317" spans="1:8" ht="14.25">
      <c r="A317" s="71"/>
      <c r="B317" s="72"/>
      <c r="C317" s="72"/>
      <c r="D317" s="73"/>
      <c r="E317" s="73"/>
      <c r="F317" s="73"/>
      <c r="G317" s="72"/>
      <c r="H317" s="73"/>
    </row>
    <row r="318" spans="1:8" ht="14.25">
      <c r="A318" s="9" t="s">
        <v>28</v>
      </c>
      <c r="B318" s="65"/>
      <c r="C318" s="65"/>
      <c r="D318" s="32"/>
      <c r="E318" s="32"/>
      <c r="F318" s="32"/>
      <c r="G318" s="65"/>
      <c r="H318" s="32"/>
    </row>
    <row r="319" spans="1:8" ht="14.25">
      <c r="A319" s="137"/>
      <c r="B319" s="22"/>
      <c r="C319" s="129" t="s">
        <v>10</v>
      </c>
      <c r="D319" s="130"/>
      <c r="E319" s="131" t="s">
        <v>423</v>
      </c>
      <c r="F319" s="131"/>
      <c r="G319" s="129" t="s">
        <v>11</v>
      </c>
      <c r="H319" s="130"/>
    </row>
    <row r="320" spans="1:8" ht="14.25">
      <c r="A320" s="53"/>
      <c r="B320" s="79" t="s">
        <v>63</v>
      </c>
      <c r="C320" s="11" t="s">
        <v>3</v>
      </c>
      <c r="D320" s="12" t="s">
        <v>4</v>
      </c>
      <c r="E320" s="24" t="s">
        <v>3</v>
      </c>
      <c r="F320" s="12" t="s">
        <v>4</v>
      </c>
      <c r="G320" s="24" t="s">
        <v>3</v>
      </c>
      <c r="H320" s="12" t="s">
        <v>4</v>
      </c>
    </row>
    <row r="321" spans="1:8" ht="14.25">
      <c r="A321" s="53" t="s">
        <v>63</v>
      </c>
      <c r="B321" s="6" t="s">
        <v>226</v>
      </c>
      <c r="C321" s="13">
        <v>4628</v>
      </c>
      <c r="D321" s="14">
        <v>34.082038442</v>
      </c>
      <c r="E321" s="25">
        <v>4425</v>
      </c>
      <c r="F321" s="14">
        <v>16.940392787</v>
      </c>
      <c r="G321" s="25">
        <v>1937</v>
      </c>
      <c r="H321" s="14">
        <v>5.5667318083</v>
      </c>
    </row>
    <row r="322" spans="1:8" ht="14.25">
      <c r="A322" s="53" t="s">
        <v>63</v>
      </c>
      <c r="B322" s="54" t="s">
        <v>227</v>
      </c>
      <c r="C322" s="16">
        <v>7115</v>
      </c>
      <c r="D322" s="17">
        <v>52.397083732</v>
      </c>
      <c r="E322" s="27">
        <v>3959</v>
      </c>
      <c r="F322" s="17">
        <v>15.156387581</v>
      </c>
      <c r="G322" s="27">
        <v>22897</v>
      </c>
      <c r="H322" s="17">
        <v>65.803540637</v>
      </c>
    </row>
    <row r="323" spans="1:8" ht="14.25">
      <c r="A323" s="53" t="s">
        <v>63</v>
      </c>
      <c r="B323" s="6" t="s">
        <v>228</v>
      </c>
      <c r="C323" s="18">
        <v>0</v>
      </c>
      <c r="D323" s="14">
        <v>0</v>
      </c>
      <c r="E323" s="25">
        <v>6735</v>
      </c>
      <c r="F323" s="14">
        <v>25.783852073</v>
      </c>
      <c r="G323" s="25">
        <v>7181</v>
      </c>
      <c r="H323" s="14">
        <v>20.63742959</v>
      </c>
    </row>
    <row r="324" spans="1:8" ht="14.25">
      <c r="A324" s="53" t="s">
        <v>63</v>
      </c>
      <c r="B324" s="15" t="s">
        <v>229</v>
      </c>
      <c r="C324" s="16">
        <v>60</v>
      </c>
      <c r="D324" s="17">
        <v>0.4418587525</v>
      </c>
      <c r="E324" s="27">
        <v>894</v>
      </c>
      <c r="F324" s="17">
        <v>3.4225335937</v>
      </c>
      <c r="G324" s="27">
        <v>421</v>
      </c>
      <c r="H324" s="17">
        <v>1.209909185</v>
      </c>
    </row>
    <row r="325" spans="1:8" ht="14.25">
      <c r="A325" s="53" t="s">
        <v>63</v>
      </c>
      <c r="B325" s="6" t="s">
        <v>230</v>
      </c>
      <c r="C325" s="18">
        <v>1</v>
      </c>
      <c r="D325" s="14">
        <v>0.0073643125</v>
      </c>
      <c r="E325" s="25">
        <v>23</v>
      </c>
      <c r="F325" s="14">
        <v>0.0880517591</v>
      </c>
      <c r="G325" s="25">
        <v>2</v>
      </c>
      <c r="H325" s="14">
        <v>0.0057477871</v>
      </c>
    </row>
    <row r="326" spans="1:8" ht="14.25">
      <c r="A326" s="53" t="s">
        <v>63</v>
      </c>
      <c r="B326" s="15" t="s">
        <v>231</v>
      </c>
      <c r="C326" s="16">
        <v>16</v>
      </c>
      <c r="D326" s="17">
        <v>0.1178290007</v>
      </c>
      <c r="E326" s="27">
        <v>184</v>
      </c>
      <c r="F326" s="17">
        <v>0.704414073</v>
      </c>
      <c r="G326" s="27">
        <v>57</v>
      </c>
      <c r="H326" s="17">
        <v>0.1638119324</v>
      </c>
    </row>
    <row r="327" spans="1:8" ht="14.25">
      <c r="A327" s="53" t="s">
        <v>63</v>
      </c>
      <c r="B327" s="6" t="s">
        <v>232</v>
      </c>
      <c r="C327" s="18">
        <v>12</v>
      </c>
      <c r="D327" s="14">
        <v>0.0883717505</v>
      </c>
      <c r="E327" s="25">
        <v>92</v>
      </c>
      <c r="F327" s="14">
        <v>0.3522070365</v>
      </c>
      <c r="G327" s="25">
        <v>61</v>
      </c>
      <c r="H327" s="14">
        <v>0.1753075066</v>
      </c>
    </row>
    <row r="328" spans="1:8" ht="14.25">
      <c r="A328" s="53" t="s">
        <v>63</v>
      </c>
      <c r="B328" s="15" t="s">
        <v>233</v>
      </c>
      <c r="C328" s="16">
        <v>4</v>
      </c>
      <c r="D328" s="17">
        <v>0.0294572502</v>
      </c>
      <c r="E328" s="27">
        <v>41</v>
      </c>
      <c r="F328" s="17">
        <v>0.1569618315</v>
      </c>
      <c r="G328" s="27">
        <v>7</v>
      </c>
      <c r="H328" s="17">
        <v>0.0201172549</v>
      </c>
    </row>
    <row r="329" spans="1:8" ht="14.25">
      <c r="A329" s="53" t="s">
        <v>63</v>
      </c>
      <c r="B329" s="6" t="s">
        <v>234</v>
      </c>
      <c r="C329" s="18">
        <v>244</v>
      </c>
      <c r="D329" s="14">
        <v>1.7968922601</v>
      </c>
      <c r="E329" s="25">
        <v>2177</v>
      </c>
      <c r="F329" s="14">
        <v>8.3342904177</v>
      </c>
      <c r="G329" s="25">
        <v>426</v>
      </c>
      <c r="H329" s="14">
        <v>1.2242786527</v>
      </c>
    </row>
    <row r="330" spans="1:8" ht="14.25">
      <c r="A330" s="53" t="s">
        <v>63</v>
      </c>
      <c r="B330" s="15" t="s">
        <v>235</v>
      </c>
      <c r="C330" s="16">
        <v>26</v>
      </c>
      <c r="D330" s="17">
        <v>0.1914721261</v>
      </c>
      <c r="E330" s="27">
        <v>484</v>
      </c>
      <c r="F330" s="17">
        <v>1.8529152789</v>
      </c>
      <c r="G330" s="27">
        <v>99</v>
      </c>
      <c r="H330" s="17">
        <v>0.2845154615</v>
      </c>
    </row>
    <row r="331" spans="1:8" ht="14.25">
      <c r="A331" s="53" t="s">
        <v>63</v>
      </c>
      <c r="B331" s="6" t="s">
        <v>236</v>
      </c>
      <c r="C331" s="18">
        <v>41</v>
      </c>
      <c r="D331" s="14">
        <v>0.3019368142</v>
      </c>
      <c r="E331" s="25">
        <v>986</v>
      </c>
      <c r="F331" s="14">
        <v>3.7747406301</v>
      </c>
      <c r="G331" s="25">
        <v>87</v>
      </c>
      <c r="H331" s="14">
        <v>0.2500287389</v>
      </c>
    </row>
    <row r="332" spans="1:8" ht="14.25">
      <c r="A332" s="53" t="s">
        <v>63</v>
      </c>
      <c r="B332" s="15" t="s">
        <v>237</v>
      </c>
      <c r="C332" s="16">
        <v>16</v>
      </c>
      <c r="D332" s="17">
        <v>0.1178290007</v>
      </c>
      <c r="E332" s="27">
        <v>968</v>
      </c>
      <c r="F332" s="17">
        <v>3.7058305578</v>
      </c>
      <c r="G332" s="27">
        <v>51</v>
      </c>
      <c r="H332" s="17">
        <v>0.1465685711</v>
      </c>
    </row>
    <row r="333" spans="1:8" ht="14.25">
      <c r="A333" s="53" t="s">
        <v>63</v>
      </c>
      <c r="B333" s="30" t="s">
        <v>238</v>
      </c>
      <c r="C333" s="18">
        <v>1</v>
      </c>
      <c r="D333" s="14">
        <v>0.0073643125</v>
      </c>
      <c r="E333" s="25">
        <v>21</v>
      </c>
      <c r="F333" s="14">
        <v>0.0803950844</v>
      </c>
      <c r="G333" s="25">
        <v>5</v>
      </c>
      <c r="H333" s="14">
        <v>0.0143694678</v>
      </c>
    </row>
    <row r="334" spans="1:8" ht="14.25">
      <c r="A334" s="53" t="s">
        <v>63</v>
      </c>
      <c r="B334" s="15" t="s">
        <v>239</v>
      </c>
      <c r="C334" s="16">
        <v>674</v>
      </c>
      <c r="D334" s="17">
        <v>4.9635466529</v>
      </c>
      <c r="E334" s="27">
        <v>3630</v>
      </c>
      <c r="F334" s="17">
        <v>13.896864592</v>
      </c>
      <c r="G334" s="27">
        <v>699</v>
      </c>
      <c r="H334" s="17">
        <v>2.0088515921</v>
      </c>
    </row>
    <row r="335" spans="1:8" ht="14.25">
      <c r="A335" s="53" t="s">
        <v>63</v>
      </c>
      <c r="B335" s="6" t="s">
        <v>240</v>
      </c>
      <c r="C335" s="18">
        <v>42</v>
      </c>
      <c r="D335" s="14">
        <v>0.3093011267</v>
      </c>
      <c r="E335" s="25">
        <v>382</v>
      </c>
      <c r="F335" s="14">
        <v>1.4624248689</v>
      </c>
      <c r="G335" s="25">
        <v>70</v>
      </c>
      <c r="H335" s="14">
        <v>0.2011725486</v>
      </c>
    </row>
    <row r="336" spans="1:8" ht="14.25">
      <c r="A336" s="53" t="s">
        <v>63</v>
      </c>
      <c r="B336" s="15" t="s">
        <v>241</v>
      </c>
      <c r="C336" s="16">
        <v>10</v>
      </c>
      <c r="D336" s="17">
        <v>0.0736431254</v>
      </c>
      <c r="E336" s="27">
        <v>11</v>
      </c>
      <c r="F336" s="17">
        <v>0.0421117109</v>
      </c>
      <c r="G336" s="27">
        <v>11</v>
      </c>
      <c r="H336" s="17">
        <v>0.0316128291</v>
      </c>
    </row>
    <row r="337" spans="1:8" ht="14.25">
      <c r="A337" s="53" t="s">
        <v>63</v>
      </c>
      <c r="B337" s="6" t="s">
        <v>242</v>
      </c>
      <c r="C337" s="18">
        <v>171</v>
      </c>
      <c r="D337" s="14">
        <v>1.2592974446</v>
      </c>
      <c r="E337" s="25">
        <v>220</v>
      </c>
      <c r="F337" s="14">
        <v>0.8422342177</v>
      </c>
      <c r="G337" s="25">
        <v>44</v>
      </c>
      <c r="H337" s="14">
        <v>0.1264513162</v>
      </c>
    </row>
    <row r="338" spans="1:8" ht="14.25">
      <c r="A338" s="53" t="s">
        <v>63</v>
      </c>
      <c r="B338" s="54" t="s">
        <v>243</v>
      </c>
      <c r="C338" s="16">
        <v>63</v>
      </c>
      <c r="D338" s="17">
        <v>0.4639516901</v>
      </c>
      <c r="E338" s="27">
        <v>246</v>
      </c>
      <c r="F338" s="17">
        <v>0.9417709889</v>
      </c>
      <c r="G338" s="27">
        <v>33</v>
      </c>
      <c r="H338" s="17">
        <v>0.0948384872</v>
      </c>
    </row>
    <row r="339" spans="1:8" ht="14.25">
      <c r="A339" s="53" t="s">
        <v>63</v>
      </c>
      <c r="B339" s="6" t="s">
        <v>244</v>
      </c>
      <c r="C339" s="18">
        <v>2</v>
      </c>
      <c r="D339" s="14">
        <v>0.0147286251</v>
      </c>
      <c r="E339" s="25">
        <v>7</v>
      </c>
      <c r="F339" s="14">
        <v>0.0267983615</v>
      </c>
      <c r="G339" s="25">
        <v>0</v>
      </c>
      <c r="H339" s="14">
        <v>0</v>
      </c>
    </row>
    <row r="340" spans="1:8" ht="14.25">
      <c r="A340" s="53" t="s">
        <v>63</v>
      </c>
      <c r="B340" s="15" t="s">
        <v>245</v>
      </c>
      <c r="C340" s="16">
        <v>0</v>
      </c>
      <c r="D340" s="17">
        <v>0</v>
      </c>
      <c r="E340" s="27">
        <v>72</v>
      </c>
      <c r="F340" s="17">
        <v>0.2756402894</v>
      </c>
      <c r="G340" s="27">
        <v>2</v>
      </c>
      <c r="H340" s="17">
        <v>0.0057477871</v>
      </c>
    </row>
    <row r="341" spans="1:8" ht="14.25">
      <c r="A341" s="78" t="s">
        <v>63</v>
      </c>
      <c r="B341" s="6" t="s">
        <v>246</v>
      </c>
      <c r="C341" s="18">
        <v>7</v>
      </c>
      <c r="D341" s="14">
        <v>0.0515501878</v>
      </c>
      <c r="E341" s="25">
        <v>60</v>
      </c>
      <c r="F341" s="14">
        <v>0.2297002412</v>
      </c>
      <c r="G341" s="25">
        <v>15</v>
      </c>
      <c r="H341" s="14">
        <v>0.0431084033</v>
      </c>
    </row>
    <row r="342" spans="1:8" ht="14.25">
      <c r="A342" s="53" t="s">
        <v>63</v>
      </c>
      <c r="B342" s="15" t="s">
        <v>247</v>
      </c>
      <c r="C342" s="16">
        <v>87</v>
      </c>
      <c r="D342" s="17">
        <v>0.6406951911</v>
      </c>
      <c r="E342" s="27">
        <v>134</v>
      </c>
      <c r="F342" s="17">
        <v>0.5129972053</v>
      </c>
      <c r="G342" s="27">
        <v>21</v>
      </c>
      <c r="H342" s="17">
        <v>0.0603517646</v>
      </c>
    </row>
    <row r="343" spans="1:8" ht="14.25">
      <c r="A343" s="53" t="s">
        <v>63</v>
      </c>
      <c r="B343" s="6" t="s">
        <v>248</v>
      </c>
      <c r="C343" s="18">
        <v>20</v>
      </c>
      <c r="D343" s="14">
        <v>0.1472862508</v>
      </c>
      <c r="E343" s="25">
        <v>17</v>
      </c>
      <c r="F343" s="14">
        <v>0.065081735</v>
      </c>
      <c r="G343" s="25">
        <v>3</v>
      </c>
      <c r="H343" s="14">
        <v>0.0086216807</v>
      </c>
    </row>
    <row r="344" spans="1:8" ht="14.25">
      <c r="A344" s="53" t="s">
        <v>63</v>
      </c>
      <c r="B344" s="54" t="s">
        <v>249</v>
      </c>
      <c r="C344" s="16">
        <v>19</v>
      </c>
      <c r="D344" s="17">
        <v>0.1399219383</v>
      </c>
      <c r="E344" s="27">
        <v>72</v>
      </c>
      <c r="F344" s="17">
        <v>0.2756402894</v>
      </c>
      <c r="G344" s="27">
        <v>15</v>
      </c>
      <c r="H344" s="17">
        <v>0.0431084033</v>
      </c>
    </row>
    <row r="345" spans="1:8" ht="14.25">
      <c r="A345" s="53" t="s">
        <v>63</v>
      </c>
      <c r="B345" s="6" t="s">
        <v>250</v>
      </c>
      <c r="C345" s="18">
        <v>9</v>
      </c>
      <c r="D345" s="14">
        <v>0.0662788129</v>
      </c>
      <c r="E345" s="25">
        <v>36</v>
      </c>
      <c r="F345" s="14">
        <v>0.1378201447</v>
      </c>
      <c r="G345" s="25">
        <v>29</v>
      </c>
      <c r="H345" s="14">
        <v>0.083342913</v>
      </c>
    </row>
    <row r="346" spans="1:8" ht="14.25">
      <c r="A346" s="53" t="s">
        <v>63</v>
      </c>
      <c r="B346" s="15" t="s">
        <v>251</v>
      </c>
      <c r="C346" s="16">
        <v>14</v>
      </c>
      <c r="D346" s="17">
        <v>0.1031003756</v>
      </c>
      <c r="E346" s="27">
        <v>37</v>
      </c>
      <c r="F346" s="17">
        <v>0.1416484821</v>
      </c>
      <c r="G346" s="27">
        <v>7</v>
      </c>
      <c r="H346" s="17">
        <v>0.0201172549</v>
      </c>
    </row>
    <row r="347" spans="1:8" ht="14.25">
      <c r="A347" s="53" t="s">
        <v>63</v>
      </c>
      <c r="B347" s="6" t="s">
        <v>252</v>
      </c>
      <c r="C347" s="18">
        <v>143</v>
      </c>
      <c r="D347" s="14">
        <v>1.0530966934</v>
      </c>
      <c r="E347" s="25">
        <v>111</v>
      </c>
      <c r="F347" s="14">
        <v>0.4249454462</v>
      </c>
      <c r="G347" s="25">
        <v>165</v>
      </c>
      <c r="H347" s="14">
        <v>0.4741924359</v>
      </c>
    </row>
    <row r="348" spans="1:8" ht="14.25">
      <c r="A348" s="53" t="s">
        <v>63</v>
      </c>
      <c r="B348" s="54" t="s">
        <v>253</v>
      </c>
      <c r="C348" s="16">
        <v>49</v>
      </c>
      <c r="D348" s="17">
        <v>0.3608513145</v>
      </c>
      <c r="E348" s="27">
        <v>23</v>
      </c>
      <c r="F348" s="17">
        <v>0.0880517591</v>
      </c>
      <c r="G348" s="27">
        <v>171</v>
      </c>
      <c r="H348" s="17">
        <v>0.4914357972</v>
      </c>
    </row>
    <row r="349" spans="1:8" ht="14.25">
      <c r="A349" s="53" t="s">
        <v>63</v>
      </c>
      <c r="B349" s="6" t="s">
        <v>254</v>
      </c>
      <c r="C349" s="18">
        <v>38</v>
      </c>
      <c r="D349" s="14">
        <v>0.2798438766</v>
      </c>
      <c r="E349" s="25">
        <v>15</v>
      </c>
      <c r="F349" s="14">
        <v>0.0574250603</v>
      </c>
      <c r="G349" s="25">
        <v>29</v>
      </c>
      <c r="H349" s="14">
        <v>0.083342913</v>
      </c>
    </row>
    <row r="350" spans="1:8" ht="14.25">
      <c r="A350" s="53" t="s">
        <v>63</v>
      </c>
      <c r="B350" s="54" t="s">
        <v>255</v>
      </c>
      <c r="C350" s="16">
        <v>24</v>
      </c>
      <c r="D350" s="17">
        <v>0.176743501</v>
      </c>
      <c r="E350" s="27">
        <v>31</v>
      </c>
      <c r="F350" s="17">
        <v>0.1186784579</v>
      </c>
      <c r="G350" s="27">
        <v>171</v>
      </c>
      <c r="H350" s="17">
        <v>0.4914357972</v>
      </c>
    </row>
    <row r="351" spans="1:8" ht="14.25">
      <c r="A351" s="53" t="s">
        <v>63</v>
      </c>
      <c r="B351" s="6" t="s">
        <v>256</v>
      </c>
      <c r="C351" s="18">
        <v>43</v>
      </c>
      <c r="D351" s="14">
        <v>0.3166654393</v>
      </c>
      <c r="E351" s="25">
        <v>28</v>
      </c>
      <c r="F351" s="14">
        <v>0.1071934459</v>
      </c>
      <c r="G351" s="25">
        <v>80</v>
      </c>
      <c r="H351" s="14">
        <v>0.2299114841</v>
      </c>
    </row>
    <row r="352" spans="1:8" ht="14.25">
      <c r="A352" s="53" t="s">
        <v>63</v>
      </c>
      <c r="B352" s="54" t="s">
        <v>257</v>
      </c>
      <c r="C352" s="16">
        <v>13579</v>
      </c>
      <c r="D352" s="17">
        <v>100.00000000009996</v>
      </c>
      <c r="E352" s="27">
        <v>26121</v>
      </c>
      <c r="F352" s="17">
        <v>100.0000000001</v>
      </c>
      <c r="G352" s="27">
        <v>34796</v>
      </c>
      <c r="H352" s="17">
        <v>100.00000000079999</v>
      </c>
    </row>
    <row r="353" spans="1:8" ht="14.25">
      <c r="A353" s="53" t="s">
        <v>63</v>
      </c>
      <c r="B353" s="6" t="s">
        <v>67</v>
      </c>
      <c r="C353" s="18" t="s">
        <v>63</v>
      </c>
      <c r="D353" s="14">
        <v>46.300463721</v>
      </c>
      <c r="E353" s="25" t="s">
        <v>63</v>
      </c>
      <c r="F353" s="14">
        <v>59.733815088</v>
      </c>
      <c r="G353" s="25" t="s">
        <v>63</v>
      </c>
      <c r="H353" s="14">
        <v>47.521236787</v>
      </c>
    </row>
    <row r="354" spans="1:8" ht="14.25">
      <c r="A354" s="55" t="s">
        <v>63</v>
      </c>
      <c r="B354" s="54" t="s">
        <v>258</v>
      </c>
      <c r="C354" s="56">
        <v>2380</v>
      </c>
      <c r="D354" s="17">
        <v>8.1151118385</v>
      </c>
      <c r="E354" s="27">
        <v>2883</v>
      </c>
      <c r="F354" s="17">
        <v>6.5928788676</v>
      </c>
      <c r="G354" s="27">
        <v>8197</v>
      </c>
      <c r="H354" s="17">
        <v>11.194722897</v>
      </c>
    </row>
    <row r="355" spans="1:8" ht="14.25">
      <c r="A355" s="71"/>
      <c r="B355" s="72"/>
      <c r="C355" s="72"/>
      <c r="D355" s="73"/>
      <c r="E355" s="73"/>
      <c r="F355" s="73"/>
      <c r="G355" s="72"/>
      <c r="H355" s="73"/>
    </row>
    <row r="356" spans="1:8" ht="14.25">
      <c r="A356" s="29"/>
      <c r="B356" s="65"/>
      <c r="C356" s="65"/>
      <c r="D356" s="32"/>
      <c r="E356" s="32"/>
      <c r="F356" s="32"/>
      <c r="G356" s="65"/>
      <c r="H356" s="32"/>
    </row>
    <row r="357" spans="1:8" ht="14.25">
      <c r="A357" s="9" t="s">
        <v>29</v>
      </c>
      <c r="B357" s="65"/>
      <c r="C357" s="65"/>
      <c r="D357" s="32"/>
      <c r="E357" s="32"/>
      <c r="F357" s="32"/>
      <c r="G357" s="65"/>
      <c r="H357" s="32"/>
    </row>
    <row r="358" spans="1:8" ht="14.25">
      <c r="A358" s="137"/>
      <c r="B358" s="22"/>
      <c r="C358" s="129" t="s">
        <v>10</v>
      </c>
      <c r="D358" s="130"/>
      <c r="E358" s="131" t="s">
        <v>423</v>
      </c>
      <c r="F358" s="131"/>
      <c r="G358" s="129" t="s">
        <v>11</v>
      </c>
      <c r="H358" s="130"/>
    </row>
    <row r="359" spans="1:8" ht="14.25">
      <c r="A359" s="138"/>
      <c r="B359" s="23" t="s">
        <v>63</v>
      </c>
      <c r="C359" s="11" t="s">
        <v>3</v>
      </c>
      <c r="D359" s="12" t="s">
        <v>4</v>
      </c>
      <c r="E359" s="24" t="s">
        <v>3</v>
      </c>
      <c r="F359" s="12" t="s">
        <v>4</v>
      </c>
      <c r="G359" s="24" t="s">
        <v>3</v>
      </c>
      <c r="H359" s="12" t="s">
        <v>4</v>
      </c>
    </row>
    <row r="360" spans="1:8" ht="14.25">
      <c r="A360" s="53" t="s">
        <v>63</v>
      </c>
      <c r="B360" s="6" t="s">
        <v>259</v>
      </c>
      <c r="C360" s="13">
        <v>2335</v>
      </c>
      <c r="D360" s="14">
        <v>43.628550075</v>
      </c>
      <c r="E360" s="25">
        <v>2601</v>
      </c>
      <c r="F360" s="14">
        <v>17.299634187</v>
      </c>
      <c r="G360" s="25">
        <v>432</v>
      </c>
      <c r="H360" s="14">
        <v>4.780876494</v>
      </c>
    </row>
    <row r="361" spans="1:8" ht="14.25">
      <c r="A361" s="53" t="s">
        <v>63</v>
      </c>
      <c r="B361" s="54" t="s">
        <v>260</v>
      </c>
      <c r="C361" s="16">
        <v>1589</v>
      </c>
      <c r="D361" s="17">
        <v>29.689835575</v>
      </c>
      <c r="E361" s="27">
        <v>3022</v>
      </c>
      <c r="F361" s="17">
        <v>20.09976721</v>
      </c>
      <c r="G361" s="27">
        <v>2441</v>
      </c>
      <c r="H361" s="17">
        <v>27.01416556</v>
      </c>
    </row>
    <row r="362" spans="1:8" ht="14.25">
      <c r="A362" s="53" t="s">
        <v>63</v>
      </c>
      <c r="B362" s="6" t="s">
        <v>261</v>
      </c>
      <c r="C362" s="18">
        <v>0</v>
      </c>
      <c r="D362" s="14">
        <v>0</v>
      </c>
      <c r="E362" s="25">
        <v>3679</v>
      </c>
      <c r="F362" s="14">
        <v>24.469571001</v>
      </c>
      <c r="G362" s="25">
        <v>3942</v>
      </c>
      <c r="H362" s="14">
        <v>43.625498008</v>
      </c>
    </row>
    <row r="363" spans="1:8" ht="14.25">
      <c r="A363" s="80" t="s">
        <v>63</v>
      </c>
      <c r="B363" s="15" t="s">
        <v>262</v>
      </c>
      <c r="C363" s="16">
        <v>50</v>
      </c>
      <c r="D363" s="17">
        <v>0.9342301943</v>
      </c>
      <c r="E363" s="27">
        <v>616</v>
      </c>
      <c r="F363" s="17">
        <v>4.0971067509</v>
      </c>
      <c r="G363" s="27">
        <v>221</v>
      </c>
      <c r="H363" s="17">
        <v>2.4457724657</v>
      </c>
    </row>
    <row r="364" spans="1:8" ht="14.25">
      <c r="A364" s="53" t="s">
        <v>63</v>
      </c>
      <c r="B364" s="6" t="s">
        <v>263</v>
      </c>
      <c r="C364" s="18">
        <v>5</v>
      </c>
      <c r="D364" s="14">
        <v>0.0934230194</v>
      </c>
      <c r="E364" s="25">
        <v>33</v>
      </c>
      <c r="F364" s="14">
        <v>0.2194878617</v>
      </c>
      <c r="G364" s="25">
        <v>21</v>
      </c>
      <c r="H364" s="14">
        <v>0.2324037185</v>
      </c>
    </row>
    <row r="365" spans="1:8" ht="14.25">
      <c r="A365" s="53" t="s">
        <v>63</v>
      </c>
      <c r="B365" s="54" t="s">
        <v>264</v>
      </c>
      <c r="C365" s="16">
        <v>20</v>
      </c>
      <c r="D365" s="17">
        <v>0.3736920777</v>
      </c>
      <c r="E365" s="27">
        <v>74</v>
      </c>
      <c r="F365" s="17">
        <v>0.4921849019</v>
      </c>
      <c r="G365" s="27">
        <v>50</v>
      </c>
      <c r="H365" s="17">
        <v>0.5533421868</v>
      </c>
    </row>
    <row r="366" spans="1:8" ht="14.25">
      <c r="A366" s="53" t="s">
        <v>63</v>
      </c>
      <c r="B366" s="30" t="s">
        <v>265</v>
      </c>
      <c r="C366" s="18">
        <v>9</v>
      </c>
      <c r="D366" s="14">
        <v>0.168161435</v>
      </c>
      <c r="E366" s="25">
        <v>48</v>
      </c>
      <c r="F366" s="14">
        <v>0.3192550715</v>
      </c>
      <c r="G366" s="25">
        <v>14</v>
      </c>
      <c r="H366" s="14">
        <v>0.1549358123</v>
      </c>
    </row>
    <row r="367" spans="1:8" ht="14.25">
      <c r="A367" s="53" t="s">
        <v>63</v>
      </c>
      <c r="B367" s="54" t="s">
        <v>266</v>
      </c>
      <c r="C367" s="16">
        <v>2</v>
      </c>
      <c r="D367" s="17">
        <v>0.0373692078</v>
      </c>
      <c r="E367" s="27">
        <v>33</v>
      </c>
      <c r="F367" s="17">
        <v>0.2194878617</v>
      </c>
      <c r="G367" s="27">
        <v>6</v>
      </c>
      <c r="H367" s="17">
        <v>0.0664010624</v>
      </c>
    </row>
    <row r="368" spans="1:8" ht="14.25">
      <c r="A368" s="53" t="s">
        <v>63</v>
      </c>
      <c r="B368" s="30" t="s">
        <v>267</v>
      </c>
      <c r="C368" s="18">
        <v>191</v>
      </c>
      <c r="D368" s="14">
        <v>3.5687593423</v>
      </c>
      <c r="E368" s="25">
        <v>893</v>
      </c>
      <c r="F368" s="14">
        <v>5.9394745594</v>
      </c>
      <c r="G368" s="25">
        <v>455</v>
      </c>
      <c r="H368" s="14">
        <v>5.0354139</v>
      </c>
    </row>
    <row r="369" spans="1:8" ht="14.25">
      <c r="A369" s="53" t="s">
        <v>63</v>
      </c>
      <c r="B369" s="54" t="s">
        <v>268</v>
      </c>
      <c r="C369" s="16">
        <v>21</v>
      </c>
      <c r="D369" s="17">
        <v>0.3923766816</v>
      </c>
      <c r="E369" s="27">
        <v>152</v>
      </c>
      <c r="F369" s="17">
        <v>1.0109743931</v>
      </c>
      <c r="G369" s="27">
        <v>28</v>
      </c>
      <c r="H369" s="17">
        <v>0.3098716246</v>
      </c>
    </row>
    <row r="370" spans="1:8" ht="14.25">
      <c r="A370" s="53" t="s">
        <v>63</v>
      </c>
      <c r="B370" s="30" t="s">
        <v>269</v>
      </c>
      <c r="C370" s="18">
        <v>23</v>
      </c>
      <c r="D370" s="14">
        <v>0.4297458894</v>
      </c>
      <c r="E370" s="25">
        <v>436</v>
      </c>
      <c r="F370" s="14">
        <v>2.8999002328</v>
      </c>
      <c r="G370" s="25">
        <v>47</v>
      </c>
      <c r="H370" s="14">
        <v>0.5201416556</v>
      </c>
    </row>
    <row r="371" spans="1:8" ht="14.25">
      <c r="A371" s="53" t="s">
        <v>63</v>
      </c>
      <c r="B371" s="54" t="s">
        <v>270</v>
      </c>
      <c r="C371" s="16">
        <v>15</v>
      </c>
      <c r="D371" s="17">
        <v>0.2802690583</v>
      </c>
      <c r="E371" s="27">
        <v>366</v>
      </c>
      <c r="F371" s="17">
        <v>2.4343199202</v>
      </c>
      <c r="G371" s="27">
        <v>22</v>
      </c>
      <c r="H371" s="17">
        <v>0.2434705622</v>
      </c>
    </row>
    <row r="372" spans="1:8" ht="14.25">
      <c r="A372" s="53" t="s">
        <v>63</v>
      </c>
      <c r="B372" s="30" t="s">
        <v>271</v>
      </c>
      <c r="C372" s="18">
        <v>5</v>
      </c>
      <c r="D372" s="14">
        <v>0.0934230194</v>
      </c>
      <c r="E372" s="25">
        <v>37</v>
      </c>
      <c r="F372" s="14">
        <v>0.2460924509</v>
      </c>
      <c r="G372" s="25">
        <v>25</v>
      </c>
      <c r="H372" s="14">
        <v>0.2766710934</v>
      </c>
    </row>
    <row r="373" spans="1:8" ht="14.25">
      <c r="A373" s="53" t="s">
        <v>63</v>
      </c>
      <c r="B373" s="54" t="s">
        <v>272</v>
      </c>
      <c r="C373" s="16">
        <v>472</v>
      </c>
      <c r="D373" s="17">
        <v>8.8191330344</v>
      </c>
      <c r="E373" s="27">
        <v>1697</v>
      </c>
      <c r="F373" s="17">
        <v>11.286997007</v>
      </c>
      <c r="G373" s="27">
        <v>736</v>
      </c>
      <c r="H373" s="17">
        <v>8.1451969898</v>
      </c>
    </row>
    <row r="374" spans="1:8" ht="14.25">
      <c r="A374" s="53" t="s">
        <v>63</v>
      </c>
      <c r="B374" s="30" t="s">
        <v>273</v>
      </c>
      <c r="C374" s="18">
        <v>25</v>
      </c>
      <c r="D374" s="14">
        <v>0.4671150972</v>
      </c>
      <c r="E374" s="25">
        <v>204</v>
      </c>
      <c r="F374" s="14">
        <v>1.3568340539</v>
      </c>
      <c r="G374" s="25">
        <v>50</v>
      </c>
      <c r="H374" s="14">
        <v>0.5533421868</v>
      </c>
    </row>
    <row r="375" spans="1:8" ht="14.25">
      <c r="A375" s="53" t="s">
        <v>63</v>
      </c>
      <c r="B375" s="54" t="s">
        <v>274</v>
      </c>
      <c r="C375" s="16">
        <v>3</v>
      </c>
      <c r="D375" s="17">
        <v>0.0560538117</v>
      </c>
      <c r="E375" s="27">
        <v>8</v>
      </c>
      <c r="F375" s="17">
        <v>0.0532091786</v>
      </c>
      <c r="G375" s="27">
        <v>4</v>
      </c>
      <c r="H375" s="17">
        <v>0.0442673749</v>
      </c>
    </row>
    <row r="376" spans="1:8" ht="14.25">
      <c r="A376" s="53" t="s">
        <v>63</v>
      </c>
      <c r="B376" s="30" t="s">
        <v>275</v>
      </c>
      <c r="C376" s="18">
        <v>131</v>
      </c>
      <c r="D376" s="14">
        <v>2.4476831091</v>
      </c>
      <c r="E376" s="25">
        <v>296</v>
      </c>
      <c r="F376" s="14">
        <v>1.9687396076</v>
      </c>
      <c r="G376" s="25">
        <v>50</v>
      </c>
      <c r="H376" s="14">
        <v>0.5533421868</v>
      </c>
    </row>
    <row r="377" spans="1:8" ht="14.25">
      <c r="A377" s="53" t="s">
        <v>63</v>
      </c>
      <c r="B377" s="54" t="s">
        <v>276</v>
      </c>
      <c r="C377" s="16">
        <v>92</v>
      </c>
      <c r="D377" s="17">
        <v>1.7189835575</v>
      </c>
      <c r="E377" s="27">
        <v>203</v>
      </c>
      <c r="F377" s="17">
        <v>1.3501829066</v>
      </c>
      <c r="G377" s="27">
        <v>49</v>
      </c>
      <c r="H377" s="17">
        <v>0.5422753431</v>
      </c>
    </row>
    <row r="378" spans="1:8" ht="14.25">
      <c r="A378" s="53" t="s">
        <v>63</v>
      </c>
      <c r="B378" s="30" t="s">
        <v>277</v>
      </c>
      <c r="C378" s="18">
        <v>31</v>
      </c>
      <c r="D378" s="14">
        <v>0.5792227205</v>
      </c>
      <c r="E378" s="25">
        <v>38</v>
      </c>
      <c r="F378" s="14">
        <v>0.2527435983</v>
      </c>
      <c r="G378" s="25">
        <v>23</v>
      </c>
      <c r="H378" s="14">
        <v>0.2545374059</v>
      </c>
    </row>
    <row r="379" spans="1:8" ht="14.25">
      <c r="A379" s="53" t="s">
        <v>63</v>
      </c>
      <c r="B379" s="54" t="s">
        <v>278</v>
      </c>
      <c r="C379" s="16">
        <v>0</v>
      </c>
      <c r="D379" s="17">
        <v>0</v>
      </c>
      <c r="E379" s="27">
        <v>21</v>
      </c>
      <c r="F379" s="17">
        <v>0.1396740938</v>
      </c>
      <c r="G379" s="27">
        <v>5</v>
      </c>
      <c r="H379" s="17">
        <v>0.0553342187</v>
      </c>
    </row>
    <row r="380" spans="1:8" ht="14.25">
      <c r="A380" s="53" t="s">
        <v>63</v>
      </c>
      <c r="B380" s="30" t="s">
        <v>279</v>
      </c>
      <c r="C380" s="18">
        <v>9</v>
      </c>
      <c r="D380" s="14">
        <v>0.168161435</v>
      </c>
      <c r="E380" s="25">
        <v>55</v>
      </c>
      <c r="F380" s="14">
        <v>0.3658131028</v>
      </c>
      <c r="G380" s="25">
        <v>4</v>
      </c>
      <c r="H380" s="14">
        <v>0.0442673749</v>
      </c>
    </row>
    <row r="381" spans="1:8" ht="14.25">
      <c r="A381" s="78" t="s">
        <v>63</v>
      </c>
      <c r="B381" s="54" t="s">
        <v>280</v>
      </c>
      <c r="C381" s="16">
        <v>79</v>
      </c>
      <c r="D381" s="17">
        <v>1.476083707</v>
      </c>
      <c r="E381" s="27">
        <v>201</v>
      </c>
      <c r="F381" s="17">
        <v>1.3368806119</v>
      </c>
      <c r="G381" s="27">
        <v>26</v>
      </c>
      <c r="H381" s="17">
        <v>0.2877379371</v>
      </c>
    </row>
    <row r="382" spans="1:8" ht="14.25">
      <c r="A382" s="53" t="s">
        <v>63</v>
      </c>
      <c r="B382" s="30" t="s">
        <v>281</v>
      </c>
      <c r="C382" s="18">
        <v>28</v>
      </c>
      <c r="D382" s="14">
        <v>0.5231689088</v>
      </c>
      <c r="E382" s="25">
        <v>19</v>
      </c>
      <c r="F382" s="14">
        <v>0.1263717991</v>
      </c>
      <c r="G382" s="25">
        <v>9</v>
      </c>
      <c r="H382" s="14">
        <v>0.0996015936</v>
      </c>
    </row>
    <row r="383" spans="1:8" ht="14.25">
      <c r="A383" s="53" t="s">
        <v>63</v>
      </c>
      <c r="B383" s="54" t="s">
        <v>282</v>
      </c>
      <c r="C383" s="16">
        <v>10</v>
      </c>
      <c r="D383" s="17">
        <v>0.1868460389</v>
      </c>
      <c r="E383" s="27">
        <v>38</v>
      </c>
      <c r="F383" s="17">
        <v>0.2527435983</v>
      </c>
      <c r="G383" s="27">
        <v>4</v>
      </c>
      <c r="H383" s="17">
        <v>0.0442673749</v>
      </c>
    </row>
    <row r="384" spans="1:8" ht="14.25">
      <c r="A384" s="53" t="s">
        <v>63</v>
      </c>
      <c r="B384" s="30" t="s">
        <v>283</v>
      </c>
      <c r="C384" s="18">
        <v>11</v>
      </c>
      <c r="D384" s="14">
        <v>0.2055306428</v>
      </c>
      <c r="E384" s="25">
        <v>83</v>
      </c>
      <c r="F384" s="14">
        <v>0.5520452278</v>
      </c>
      <c r="G384" s="25">
        <v>10</v>
      </c>
      <c r="H384" s="14">
        <v>0.1106684374</v>
      </c>
    </row>
    <row r="385" spans="1:8" ht="14.25">
      <c r="A385" s="53" t="s">
        <v>63</v>
      </c>
      <c r="B385" s="54" t="s">
        <v>284</v>
      </c>
      <c r="C385" s="16">
        <v>13</v>
      </c>
      <c r="D385" s="17">
        <v>0.2428998505</v>
      </c>
      <c r="E385" s="27">
        <v>17</v>
      </c>
      <c r="F385" s="17">
        <v>0.1130695045</v>
      </c>
      <c r="G385" s="27">
        <v>7</v>
      </c>
      <c r="H385" s="17">
        <v>0.0774679062</v>
      </c>
    </row>
    <row r="386" spans="1:8" ht="14.25">
      <c r="A386" s="53" t="s">
        <v>63</v>
      </c>
      <c r="B386" s="30" t="s">
        <v>285</v>
      </c>
      <c r="C386" s="18">
        <v>66</v>
      </c>
      <c r="D386" s="14">
        <v>1.2331838565</v>
      </c>
      <c r="E386" s="25">
        <v>82</v>
      </c>
      <c r="F386" s="14">
        <v>0.5453940805</v>
      </c>
      <c r="G386" s="25">
        <v>96</v>
      </c>
      <c r="H386" s="14">
        <v>1.0624169987</v>
      </c>
    </row>
    <row r="387" spans="1:8" ht="14.25">
      <c r="A387" s="53" t="s">
        <v>63</v>
      </c>
      <c r="B387" s="54" t="s">
        <v>286</v>
      </c>
      <c r="C387" s="16">
        <v>46</v>
      </c>
      <c r="D387" s="17">
        <v>0.8594917788</v>
      </c>
      <c r="E387" s="27">
        <v>26</v>
      </c>
      <c r="F387" s="17">
        <v>0.1729298304</v>
      </c>
      <c r="G387" s="27">
        <v>116</v>
      </c>
      <c r="H387" s="17">
        <v>1.2837538734</v>
      </c>
    </row>
    <row r="388" spans="1:8" ht="14.25">
      <c r="A388" s="53" t="s">
        <v>63</v>
      </c>
      <c r="B388" s="30" t="s">
        <v>287</v>
      </c>
      <c r="C388" s="18">
        <v>37</v>
      </c>
      <c r="D388" s="14">
        <v>0.6913303438</v>
      </c>
      <c r="E388" s="25">
        <v>14</v>
      </c>
      <c r="F388" s="14">
        <v>0.0931160625</v>
      </c>
      <c r="G388" s="25">
        <v>22</v>
      </c>
      <c r="H388" s="14">
        <v>0.2434705622</v>
      </c>
    </row>
    <row r="389" spans="1:8" ht="14.25">
      <c r="A389" s="53" t="s">
        <v>63</v>
      </c>
      <c r="B389" s="54" t="s">
        <v>288</v>
      </c>
      <c r="C389" s="16">
        <v>18</v>
      </c>
      <c r="D389" s="17">
        <v>0.33632287</v>
      </c>
      <c r="E389" s="27">
        <v>26</v>
      </c>
      <c r="F389" s="17">
        <v>0.1729298304</v>
      </c>
      <c r="G389" s="27">
        <v>73</v>
      </c>
      <c r="H389" s="17">
        <v>0.8078795927</v>
      </c>
    </row>
    <row r="390" spans="1:8" ht="14.25">
      <c r="A390" s="53" t="s">
        <v>63</v>
      </c>
      <c r="B390" s="30" t="s">
        <v>289</v>
      </c>
      <c r="C390" s="18">
        <v>16</v>
      </c>
      <c r="D390" s="14">
        <v>0.2989536622</v>
      </c>
      <c r="E390" s="25">
        <v>17</v>
      </c>
      <c r="F390" s="14">
        <v>0.1130695045</v>
      </c>
      <c r="G390" s="25">
        <v>48</v>
      </c>
      <c r="H390" s="14">
        <v>0.5312084993</v>
      </c>
    </row>
    <row r="391" spans="1:8" ht="14.25">
      <c r="A391" s="78" t="s">
        <v>63</v>
      </c>
      <c r="B391" s="54" t="s">
        <v>290</v>
      </c>
      <c r="C391" s="16">
        <v>5352</v>
      </c>
      <c r="D391" s="17">
        <v>99.9999999999</v>
      </c>
      <c r="E391" s="27">
        <v>15035</v>
      </c>
      <c r="F391" s="17">
        <v>100.00000000059997</v>
      </c>
      <c r="G391" s="27">
        <v>9036</v>
      </c>
      <c r="H391" s="17">
        <v>99.9999999999</v>
      </c>
    </row>
    <row r="392" spans="1:8" ht="14.25">
      <c r="A392" s="53" t="s">
        <v>63</v>
      </c>
      <c r="B392" s="30" t="s">
        <v>67</v>
      </c>
      <c r="C392" s="18" t="s">
        <v>63</v>
      </c>
      <c r="D392" s="14">
        <v>18.248772504</v>
      </c>
      <c r="E392" s="25" t="s">
        <v>63</v>
      </c>
      <c r="F392" s="14">
        <v>34.38221775</v>
      </c>
      <c r="G392" s="25" t="s">
        <v>63</v>
      </c>
      <c r="H392" s="14">
        <v>12.340553386</v>
      </c>
    </row>
    <row r="393" spans="1:8" ht="14.25">
      <c r="A393" s="53" t="s">
        <v>63</v>
      </c>
      <c r="B393" s="54" t="s">
        <v>291</v>
      </c>
      <c r="C393" s="56">
        <v>1239</v>
      </c>
      <c r="D393" s="17">
        <v>4.2246317512</v>
      </c>
      <c r="E393" s="27">
        <v>2408</v>
      </c>
      <c r="F393" s="17">
        <v>5.5066431887</v>
      </c>
      <c r="G393" s="27">
        <v>3212</v>
      </c>
      <c r="H393" s="17">
        <v>4.3866597471</v>
      </c>
    </row>
    <row r="394" spans="1:8" ht="14.25">
      <c r="A394" s="71"/>
      <c r="B394" s="72"/>
      <c r="C394" s="72"/>
      <c r="D394" s="73"/>
      <c r="E394" s="73"/>
      <c r="F394" s="73"/>
      <c r="G394" s="72"/>
      <c r="H394" s="73"/>
    </row>
    <row r="395" spans="1:8" ht="14.25">
      <c r="A395" s="9" t="s">
        <v>30</v>
      </c>
      <c r="B395" s="65"/>
      <c r="C395" s="65"/>
      <c r="D395" s="32"/>
      <c r="E395" s="32"/>
      <c r="F395" s="32"/>
      <c r="G395" s="65"/>
      <c r="H395" s="32"/>
    </row>
    <row r="396" spans="1:8" ht="14.25">
      <c r="A396" s="137"/>
      <c r="B396" s="22"/>
      <c r="C396" s="129" t="s">
        <v>10</v>
      </c>
      <c r="D396" s="130"/>
      <c r="E396" s="131" t="s">
        <v>423</v>
      </c>
      <c r="F396" s="131"/>
      <c r="G396" s="129" t="s">
        <v>11</v>
      </c>
      <c r="H396" s="130"/>
    </row>
    <row r="397" spans="1:8" ht="14.25">
      <c r="A397" s="53"/>
      <c r="B397" s="79" t="s">
        <v>63</v>
      </c>
      <c r="C397" s="81">
        <v>11831</v>
      </c>
      <c r="D397" s="82" t="s">
        <v>63</v>
      </c>
      <c r="E397" s="83">
        <v>22358</v>
      </c>
      <c r="F397" s="82" t="s">
        <v>63</v>
      </c>
      <c r="G397" s="83">
        <v>28544</v>
      </c>
      <c r="H397" s="82" t="s">
        <v>63</v>
      </c>
    </row>
    <row r="398" spans="1:8" ht="14.25">
      <c r="A398" s="84" t="s">
        <v>63</v>
      </c>
      <c r="B398" s="37" t="s">
        <v>68</v>
      </c>
      <c r="C398" s="38">
        <v>12.137266503</v>
      </c>
      <c r="D398" s="39" t="s">
        <v>63</v>
      </c>
      <c r="E398" s="40">
        <v>16.82288219</v>
      </c>
      <c r="F398" s="39" t="s">
        <v>63</v>
      </c>
      <c r="G398" s="40">
        <v>18.238158632</v>
      </c>
      <c r="H398" s="39" t="s">
        <v>63</v>
      </c>
    </row>
    <row r="399" spans="1:8" ht="14.25">
      <c r="A399" s="84" t="s">
        <v>63</v>
      </c>
      <c r="B399" s="41" t="s">
        <v>69</v>
      </c>
      <c r="C399" s="42">
        <v>7.8476031801</v>
      </c>
      <c r="D399" s="43" t="s">
        <v>63</v>
      </c>
      <c r="E399" s="44">
        <v>8.8445158256</v>
      </c>
      <c r="F399" s="43" t="s">
        <v>63</v>
      </c>
      <c r="G399" s="44">
        <v>10.382447744</v>
      </c>
      <c r="H399" s="43" t="s">
        <v>63</v>
      </c>
    </row>
    <row r="400" spans="1:8" ht="14.25">
      <c r="A400" s="78" t="s">
        <v>63</v>
      </c>
      <c r="B400" s="37" t="s">
        <v>70</v>
      </c>
      <c r="C400" s="46">
        <v>10</v>
      </c>
      <c r="D400" s="47" t="s">
        <v>63</v>
      </c>
      <c r="E400" s="48">
        <v>15</v>
      </c>
      <c r="F400" s="47" t="s">
        <v>63</v>
      </c>
      <c r="G400" s="48">
        <v>20</v>
      </c>
      <c r="H400" s="47" t="s">
        <v>63</v>
      </c>
    </row>
    <row r="401" spans="1:8" ht="14.25">
      <c r="A401" s="71"/>
      <c r="B401" s="72"/>
      <c r="C401" s="72"/>
      <c r="D401" s="73"/>
      <c r="E401" s="73"/>
      <c r="F401" s="73"/>
      <c r="G401" s="72"/>
      <c r="H401" s="73"/>
    </row>
    <row r="402" spans="1:8" ht="14.25">
      <c r="A402" s="29"/>
      <c r="B402" s="65"/>
      <c r="C402" s="65"/>
      <c r="D402" s="32"/>
      <c r="E402" s="32"/>
      <c r="F402" s="32"/>
      <c r="G402" s="65"/>
      <c r="H402" s="32"/>
    </row>
    <row r="403" spans="1:8" ht="14.25">
      <c r="A403" s="9" t="s">
        <v>31</v>
      </c>
      <c r="B403" s="65"/>
      <c r="C403" s="65"/>
      <c r="D403" s="32"/>
      <c r="E403" s="32"/>
      <c r="F403" s="32"/>
      <c r="G403" s="65"/>
      <c r="H403" s="32"/>
    </row>
    <row r="404" spans="1:8" ht="14.25">
      <c r="A404" s="137"/>
      <c r="B404" s="22"/>
      <c r="C404" s="129" t="s">
        <v>10</v>
      </c>
      <c r="D404" s="130"/>
      <c r="E404" s="131" t="s">
        <v>423</v>
      </c>
      <c r="F404" s="131"/>
      <c r="G404" s="129" t="s">
        <v>11</v>
      </c>
      <c r="H404" s="130"/>
    </row>
    <row r="405" spans="1:8" ht="14.25">
      <c r="A405" s="53"/>
      <c r="B405" s="85" t="s">
        <v>63</v>
      </c>
      <c r="C405" s="11" t="s">
        <v>3</v>
      </c>
      <c r="D405" s="12" t="s">
        <v>4</v>
      </c>
      <c r="E405" s="24" t="s">
        <v>3</v>
      </c>
      <c r="F405" s="12" t="s">
        <v>4</v>
      </c>
      <c r="G405" s="24" t="s">
        <v>3</v>
      </c>
      <c r="H405" s="12" t="s">
        <v>4</v>
      </c>
    </row>
    <row r="406" spans="1:8" ht="14.25">
      <c r="A406" s="86" t="s">
        <v>63</v>
      </c>
      <c r="B406" s="6" t="s">
        <v>292</v>
      </c>
      <c r="C406" s="18">
        <v>3901</v>
      </c>
      <c r="D406" s="14">
        <v>32.972698842</v>
      </c>
      <c r="E406" s="25">
        <v>2760</v>
      </c>
      <c r="F406" s="14">
        <v>12.344574649</v>
      </c>
      <c r="G406" s="25">
        <v>3888</v>
      </c>
      <c r="H406" s="14">
        <v>13.621076233</v>
      </c>
    </row>
    <row r="407" spans="1:8" ht="14.25">
      <c r="A407" s="53" t="s">
        <v>63</v>
      </c>
      <c r="B407" s="15" t="s">
        <v>293</v>
      </c>
      <c r="C407" s="16">
        <v>4954</v>
      </c>
      <c r="D407" s="17">
        <v>41.873045389</v>
      </c>
      <c r="E407" s="27">
        <v>8698</v>
      </c>
      <c r="F407" s="17">
        <v>38.903300832</v>
      </c>
      <c r="G407" s="27">
        <v>9402</v>
      </c>
      <c r="H407" s="17">
        <v>32.938621076</v>
      </c>
    </row>
    <row r="408" spans="1:8" ht="14.25">
      <c r="A408" s="53" t="s">
        <v>63</v>
      </c>
      <c r="B408" s="6" t="s">
        <v>294</v>
      </c>
      <c r="C408" s="18">
        <v>2777</v>
      </c>
      <c r="D408" s="14">
        <v>23.472233962</v>
      </c>
      <c r="E408" s="25">
        <v>9924</v>
      </c>
      <c r="F408" s="14">
        <v>44.386796672</v>
      </c>
      <c r="G408" s="25">
        <v>13345</v>
      </c>
      <c r="H408" s="14">
        <v>46.752382287</v>
      </c>
    </row>
    <row r="409" spans="1:8" ht="14.25">
      <c r="A409" s="53" t="s">
        <v>63</v>
      </c>
      <c r="B409" s="15" t="s">
        <v>295</v>
      </c>
      <c r="C409" s="16">
        <v>199</v>
      </c>
      <c r="D409" s="17">
        <v>1.6820218071</v>
      </c>
      <c r="E409" s="27">
        <v>976</v>
      </c>
      <c r="F409" s="17">
        <v>4.3653278469</v>
      </c>
      <c r="G409" s="27">
        <v>1909</v>
      </c>
      <c r="H409" s="17">
        <v>6.6879204036</v>
      </c>
    </row>
    <row r="410" spans="1:8" ht="14.25">
      <c r="A410" s="53" t="s">
        <v>63</v>
      </c>
      <c r="B410" s="6" t="s">
        <v>296</v>
      </c>
      <c r="C410" s="18">
        <v>11831</v>
      </c>
      <c r="D410" s="14">
        <v>100.0000000001</v>
      </c>
      <c r="E410" s="25">
        <v>22358</v>
      </c>
      <c r="F410" s="14">
        <v>99.9999999999</v>
      </c>
      <c r="G410" s="25">
        <v>28544</v>
      </c>
      <c r="H410" s="14">
        <v>99.9999999996</v>
      </c>
    </row>
    <row r="411" spans="1:8" ht="14.25">
      <c r="A411" s="55" t="s">
        <v>63</v>
      </c>
      <c r="B411" s="62" t="s">
        <v>297</v>
      </c>
      <c r="C411" s="63" t="s">
        <v>63</v>
      </c>
      <c r="D411" s="21">
        <v>77.095008471</v>
      </c>
      <c r="E411" s="64" t="s">
        <v>63</v>
      </c>
      <c r="F411" s="21">
        <v>93.045902867</v>
      </c>
      <c r="G411" s="64" t="s">
        <v>63</v>
      </c>
      <c r="H411" s="21">
        <v>66.725887138</v>
      </c>
    </row>
    <row r="412" spans="1:8" ht="14.25">
      <c r="A412" s="71"/>
      <c r="B412" s="72"/>
      <c r="C412" s="72"/>
      <c r="D412" s="73"/>
      <c r="E412" s="73"/>
      <c r="F412" s="73"/>
      <c r="G412" s="72"/>
      <c r="H412" s="73"/>
    </row>
    <row r="413" spans="1:8" ht="14.25">
      <c r="A413" s="29"/>
      <c r="B413" s="65"/>
      <c r="C413" s="65"/>
      <c r="D413" s="32"/>
      <c r="E413" s="32"/>
      <c r="F413" s="32"/>
      <c r="G413" s="65"/>
      <c r="H413" s="32"/>
    </row>
    <row r="414" spans="1:8" ht="14.25">
      <c r="A414" s="9" t="s">
        <v>32</v>
      </c>
      <c r="B414" s="65"/>
      <c r="C414" s="65"/>
      <c r="D414" s="32"/>
      <c r="E414" s="32"/>
      <c r="F414" s="32"/>
      <c r="G414" s="65"/>
      <c r="H414" s="32"/>
    </row>
    <row r="415" spans="1:8" ht="14.25">
      <c r="A415" s="137"/>
      <c r="B415" s="22"/>
      <c r="C415" s="129" t="s">
        <v>10</v>
      </c>
      <c r="D415" s="130"/>
      <c r="E415" s="131" t="s">
        <v>423</v>
      </c>
      <c r="F415" s="131"/>
      <c r="G415" s="129" t="s">
        <v>11</v>
      </c>
      <c r="H415" s="130"/>
    </row>
    <row r="416" spans="1:8" ht="14.25">
      <c r="A416" s="53"/>
      <c r="B416" s="23" t="s">
        <v>63</v>
      </c>
      <c r="C416" s="87">
        <v>9102</v>
      </c>
      <c r="D416" s="88" t="s">
        <v>63</v>
      </c>
      <c r="E416" s="89">
        <v>8064</v>
      </c>
      <c r="F416" s="88" t="s">
        <v>63</v>
      </c>
      <c r="G416" s="89">
        <v>2510</v>
      </c>
      <c r="H416" s="88" t="s">
        <v>63</v>
      </c>
    </row>
    <row r="417" spans="1:8" ht="14.25">
      <c r="A417" s="84" t="s">
        <v>63</v>
      </c>
      <c r="B417" s="37" t="s">
        <v>68</v>
      </c>
      <c r="C417" s="38">
        <v>5.8059767084</v>
      </c>
      <c r="D417" s="39" t="s">
        <v>63</v>
      </c>
      <c r="E417" s="40">
        <v>4.3376736111</v>
      </c>
      <c r="F417" s="39" t="s">
        <v>63</v>
      </c>
      <c r="G417" s="40">
        <v>4.9310756972</v>
      </c>
      <c r="H417" s="39" t="s">
        <v>63</v>
      </c>
    </row>
    <row r="418" spans="1:8" ht="14.25">
      <c r="A418" s="84" t="s">
        <v>63</v>
      </c>
      <c r="B418" s="90" t="s">
        <v>69</v>
      </c>
      <c r="C418" s="42">
        <v>5.4688874869</v>
      </c>
      <c r="D418" s="43" t="s">
        <v>63</v>
      </c>
      <c r="E418" s="44">
        <v>4.6344416819</v>
      </c>
      <c r="F418" s="43" t="s">
        <v>63</v>
      </c>
      <c r="G418" s="44">
        <v>5.1397789891</v>
      </c>
      <c r="H418" s="43" t="s">
        <v>63</v>
      </c>
    </row>
    <row r="419" spans="1:8" ht="14.25">
      <c r="A419" s="53" t="s">
        <v>63</v>
      </c>
      <c r="B419" s="37" t="s">
        <v>70</v>
      </c>
      <c r="C419" s="46">
        <v>4</v>
      </c>
      <c r="D419" s="47" t="s">
        <v>63</v>
      </c>
      <c r="E419" s="48">
        <v>3</v>
      </c>
      <c r="F419" s="47" t="s">
        <v>63</v>
      </c>
      <c r="G419" s="48">
        <v>3</v>
      </c>
      <c r="H419" s="47" t="s">
        <v>63</v>
      </c>
    </row>
    <row r="420" spans="1:8" ht="14.25">
      <c r="A420" s="71"/>
      <c r="B420" s="72"/>
      <c r="C420" s="72"/>
      <c r="D420" s="73"/>
      <c r="E420" s="73"/>
      <c r="F420" s="73"/>
      <c r="G420" s="72"/>
      <c r="H420" s="73"/>
    </row>
    <row r="421" spans="1:8" ht="14.25">
      <c r="A421" s="29"/>
      <c r="B421" s="65"/>
      <c r="C421" s="65"/>
      <c r="D421" s="32"/>
      <c r="E421" s="32"/>
      <c r="F421" s="32"/>
      <c r="G421" s="65"/>
      <c r="H421" s="32"/>
    </row>
    <row r="422" spans="1:8" ht="14.25">
      <c r="A422" s="9" t="s">
        <v>33</v>
      </c>
      <c r="B422" s="65"/>
      <c r="C422" s="65"/>
      <c r="D422" s="32"/>
      <c r="E422" s="32"/>
      <c r="F422" s="32"/>
      <c r="G422" s="65"/>
      <c r="H422" s="32"/>
    </row>
    <row r="423" spans="1:8" ht="14.25">
      <c r="A423" s="137"/>
      <c r="B423" s="22"/>
      <c r="C423" s="129" t="s">
        <v>10</v>
      </c>
      <c r="D423" s="130"/>
      <c r="E423" s="131" t="s">
        <v>423</v>
      </c>
      <c r="F423" s="131"/>
      <c r="G423" s="129" t="s">
        <v>11</v>
      </c>
      <c r="H423" s="130"/>
    </row>
    <row r="424" spans="1:8" ht="14.25">
      <c r="A424" s="53"/>
      <c r="B424" s="79" t="s">
        <v>63</v>
      </c>
      <c r="C424" s="11" t="s">
        <v>3</v>
      </c>
      <c r="D424" s="12" t="s">
        <v>4</v>
      </c>
      <c r="E424" s="24" t="s">
        <v>3</v>
      </c>
      <c r="F424" s="12" t="s">
        <v>4</v>
      </c>
      <c r="G424" s="24" t="s">
        <v>3</v>
      </c>
      <c r="H424" s="12" t="s">
        <v>4</v>
      </c>
    </row>
    <row r="425" spans="1:8" ht="14.25">
      <c r="A425" s="53" t="s">
        <v>63</v>
      </c>
      <c r="B425" s="6" t="s">
        <v>298</v>
      </c>
      <c r="C425" s="13">
        <v>3946</v>
      </c>
      <c r="D425" s="14">
        <v>43.353109207</v>
      </c>
      <c r="E425" s="25">
        <v>4838</v>
      </c>
      <c r="F425" s="14">
        <v>59.995039683</v>
      </c>
      <c r="G425" s="25">
        <v>1389</v>
      </c>
      <c r="H425" s="14">
        <v>55.338645418</v>
      </c>
    </row>
    <row r="426" spans="1:8" ht="14.25">
      <c r="A426" s="53" t="s">
        <v>63</v>
      </c>
      <c r="B426" s="15" t="s">
        <v>299</v>
      </c>
      <c r="C426" s="16">
        <v>2546</v>
      </c>
      <c r="D426" s="17">
        <v>27.971874313</v>
      </c>
      <c r="E426" s="27">
        <v>1850</v>
      </c>
      <c r="F426" s="17">
        <v>22.941468254</v>
      </c>
      <c r="G426" s="27">
        <v>562</v>
      </c>
      <c r="H426" s="17">
        <v>22.390438247</v>
      </c>
    </row>
    <row r="427" spans="1:8" ht="14.25">
      <c r="A427" s="53" t="s">
        <v>63</v>
      </c>
      <c r="B427" s="6" t="s">
        <v>300</v>
      </c>
      <c r="C427" s="18">
        <v>2610</v>
      </c>
      <c r="D427" s="14">
        <v>28.67501648</v>
      </c>
      <c r="E427" s="25">
        <v>1376</v>
      </c>
      <c r="F427" s="14">
        <v>17.063492063</v>
      </c>
      <c r="G427" s="25">
        <v>559</v>
      </c>
      <c r="H427" s="14">
        <v>22.270916335</v>
      </c>
    </row>
    <row r="428" spans="1:8" ht="14.25">
      <c r="A428" s="53" t="s">
        <v>63</v>
      </c>
      <c r="B428" s="54" t="s">
        <v>301</v>
      </c>
      <c r="C428" s="16">
        <v>9102</v>
      </c>
      <c r="D428" s="17">
        <v>100</v>
      </c>
      <c r="E428" s="27">
        <v>8064</v>
      </c>
      <c r="F428" s="17">
        <v>100</v>
      </c>
      <c r="G428" s="27">
        <v>2510</v>
      </c>
      <c r="H428" s="17">
        <v>99.99999999999999</v>
      </c>
    </row>
    <row r="429" spans="1:8" ht="14.25">
      <c r="A429" s="55" t="s">
        <v>63</v>
      </c>
      <c r="B429" s="58" t="s">
        <v>302</v>
      </c>
      <c r="C429" s="67" t="s">
        <v>63</v>
      </c>
      <c r="D429" s="60">
        <v>33.021332172</v>
      </c>
      <c r="E429" s="68" t="s">
        <v>63</v>
      </c>
      <c r="F429" s="60">
        <v>46.840148699</v>
      </c>
      <c r="G429" s="68" t="s">
        <v>63</v>
      </c>
      <c r="H429" s="60">
        <v>21.007700033</v>
      </c>
    </row>
    <row r="430" spans="1:8" ht="14.25">
      <c r="A430" s="71"/>
      <c r="B430" s="72"/>
      <c r="C430" s="72"/>
      <c r="D430" s="73"/>
      <c r="E430" s="73"/>
      <c r="F430" s="73"/>
      <c r="G430" s="72"/>
      <c r="H430" s="73"/>
    </row>
    <row r="431" spans="1:8" ht="14.25">
      <c r="A431" s="29"/>
      <c r="B431" s="65"/>
      <c r="C431" s="65"/>
      <c r="D431" s="32"/>
      <c r="E431" s="32"/>
      <c r="F431" s="32"/>
      <c r="G431" s="65"/>
      <c r="H431" s="32"/>
    </row>
    <row r="432" spans="1:8" ht="15">
      <c r="A432" s="132" t="s">
        <v>34</v>
      </c>
      <c r="B432" s="132"/>
      <c r="C432" s="132"/>
      <c r="D432" s="132"/>
      <c r="E432" s="132"/>
      <c r="F432" s="132"/>
      <c r="G432" s="132"/>
      <c r="H432" s="132"/>
    </row>
    <row r="433" spans="1:8" ht="14.25">
      <c r="A433" s="29"/>
      <c r="B433" s="65"/>
      <c r="C433" s="65"/>
      <c r="D433" s="32"/>
      <c r="E433" s="32"/>
      <c r="F433" s="32"/>
      <c r="G433" s="65"/>
      <c r="H433" s="32"/>
    </row>
    <row r="434" spans="1:8" ht="30" customHeight="1">
      <c r="A434" s="135" t="s">
        <v>35</v>
      </c>
      <c r="B434" s="135"/>
      <c r="C434" s="135"/>
      <c r="D434" s="135"/>
      <c r="E434" s="135"/>
      <c r="F434" s="135"/>
      <c r="G434" s="135"/>
      <c r="H434" s="135"/>
    </row>
    <row r="435" spans="1:8" ht="14.25">
      <c r="A435" s="137"/>
      <c r="B435" s="22"/>
      <c r="C435" s="129" t="s">
        <v>10</v>
      </c>
      <c r="D435" s="130"/>
      <c r="E435" s="131" t="s">
        <v>423</v>
      </c>
      <c r="F435" s="131"/>
      <c r="G435" s="129" t="s">
        <v>11</v>
      </c>
      <c r="H435" s="130"/>
    </row>
    <row r="436" spans="1:8" ht="14.25">
      <c r="A436" s="91" t="s">
        <v>36</v>
      </c>
      <c r="B436" s="79"/>
      <c r="C436" s="92" t="s">
        <v>63</v>
      </c>
      <c r="D436" s="88" t="s">
        <v>63</v>
      </c>
      <c r="E436" s="93">
        <v>3664</v>
      </c>
      <c r="F436" s="88" t="s">
        <v>63</v>
      </c>
      <c r="G436" s="93">
        <v>60424</v>
      </c>
      <c r="H436" s="88" t="s">
        <v>63</v>
      </c>
    </row>
    <row r="437" spans="1:8" ht="14.25">
      <c r="A437" s="94" t="s">
        <v>303</v>
      </c>
      <c r="B437" s="6"/>
      <c r="C437" s="18" t="s">
        <v>63</v>
      </c>
      <c r="D437" s="14" t="s">
        <v>63</v>
      </c>
      <c r="E437" s="25" t="s">
        <v>63</v>
      </c>
      <c r="F437" s="14" t="s">
        <v>63</v>
      </c>
      <c r="G437" s="25" t="s">
        <v>63</v>
      </c>
      <c r="H437" s="14" t="s">
        <v>63</v>
      </c>
    </row>
    <row r="438" spans="1:8" ht="14.25">
      <c r="A438" s="53" t="s">
        <v>63</v>
      </c>
      <c r="B438" s="54" t="s">
        <v>304</v>
      </c>
      <c r="C438" s="16" t="s">
        <v>63</v>
      </c>
      <c r="D438" s="17" t="s">
        <v>63</v>
      </c>
      <c r="E438" s="27">
        <v>249</v>
      </c>
      <c r="F438" s="17">
        <v>7.1716589862</v>
      </c>
      <c r="G438" s="27">
        <v>7569</v>
      </c>
      <c r="H438" s="17">
        <v>13.880687341</v>
      </c>
    </row>
    <row r="439" spans="1:8" ht="14.25">
      <c r="A439" s="53" t="s">
        <v>63</v>
      </c>
      <c r="B439" s="6" t="s">
        <v>305</v>
      </c>
      <c r="C439" s="18" t="s">
        <v>63</v>
      </c>
      <c r="D439" s="14" t="s">
        <v>63</v>
      </c>
      <c r="E439" s="25">
        <v>186</v>
      </c>
      <c r="F439" s="14">
        <v>5.3571428571</v>
      </c>
      <c r="G439" s="25">
        <v>6125</v>
      </c>
      <c r="H439" s="14">
        <v>11.232555154</v>
      </c>
    </row>
    <row r="440" spans="1:8" ht="14.25">
      <c r="A440" s="53" t="s">
        <v>63</v>
      </c>
      <c r="B440" s="15" t="s">
        <v>306</v>
      </c>
      <c r="C440" s="16" t="s">
        <v>63</v>
      </c>
      <c r="D440" s="17" t="s">
        <v>63</v>
      </c>
      <c r="E440" s="27">
        <v>333</v>
      </c>
      <c r="F440" s="17">
        <v>9.5910138249</v>
      </c>
      <c r="G440" s="27">
        <v>3761</v>
      </c>
      <c r="H440" s="17">
        <v>6.8972473363</v>
      </c>
    </row>
    <row r="441" spans="1:8" ht="14.25">
      <c r="A441" s="53" t="s">
        <v>63</v>
      </c>
      <c r="B441" s="6" t="s">
        <v>307</v>
      </c>
      <c r="C441" s="18" t="s">
        <v>63</v>
      </c>
      <c r="D441" s="14" t="s">
        <v>63</v>
      </c>
      <c r="E441" s="25">
        <v>268</v>
      </c>
      <c r="F441" s="14">
        <v>7.7188940092</v>
      </c>
      <c r="G441" s="25">
        <v>9067</v>
      </c>
      <c r="H441" s="14">
        <v>16.627849401</v>
      </c>
    </row>
    <row r="442" spans="1:8" ht="14.25">
      <c r="A442" s="53" t="s">
        <v>63</v>
      </c>
      <c r="B442" s="54" t="s">
        <v>308</v>
      </c>
      <c r="C442" s="16" t="s">
        <v>63</v>
      </c>
      <c r="D442" s="17" t="s">
        <v>63</v>
      </c>
      <c r="E442" s="27">
        <v>2436</v>
      </c>
      <c r="F442" s="17">
        <v>70.161290323</v>
      </c>
      <c r="G442" s="27">
        <v>28007</v>
      </c>
      <c r="H442" s="17">
        <v>51.361660768</v>
      </c>
    </row>
    <row r="443" spans="1:8" ht="14.25">
      <c r="A443" s="53" t="s">
        <v>63</v>
      </c>
      <c r="B443" s="30" t="s">
        <v>309</v>
      </c>
      <c r="C443" s="18" t="s">
        <v>63</v>
      </c>
      <c r="D443" s="14" t="s">
        <v>63</v>
      </c>
      <c r="E443" s="25">
        <v>3472</v>
      </c>
      <c r="F443" s="14">
        <v>100.00000000040001</v>
      </c>
      <c r="G443" s="25">
        <v>54529</v>
      </c>
      <c r="H443" s="14">
        <v>100.00000000029999</v>
      </c>
    </row>
    <row r="444" spans="1:8" ht="14.25">
      <c r="A444" s="53" t="s">
        <v>63</v>
      </c>
      <c r="B444" s="54" t="s">
        <v>67</v>
      </c>
      <c r="C444" s="16" t="s">
        <v>63</v>
      </c>
      <c r="D444" s="17" t="s">
        <v>63</v>
      </c>
      <c r="E444" s="27" t="s">
        <v>63</v>
      </c>
      <c r="F444" s="17">
        <v>94.759825328</v>
      </c>
      <c r="G444" s="27" t="s">
        <v>63</v>
      </c>
      <c r="H444" s="17">
        <v>90.243942804</v>
      </c>
    </row>
    <row r="445" spans="1:8" ht="14.25">
      <c r="A445" s="94" t="s">
        <v>310</v>
      </c>
      <c r="B445" s="30"/>
      <c r="C445" s="18" t="s">
        <v>63</v>
      </c>
      <c r="D445" s="14" t="s">
        <v>63</v>
      </c>
      <c r="E445" s="25" t="s">
        <v>63</v>
      </c>
      <c r="F445" s="14" t="s">
        <v>63</v>
      </c>
      <c r="G445" s="25" t="s">
        <v>63</v>
      </c>
      <c r="H445" s="14" t="s">
        <v>63</v>
      </c>
    </row>
    <row r="446" spans="1:8" ht="14.25">
      <c r="A446" s="53" t="s">
        <v>63</v>
      </c>
      <c r="B446" s="54" t="s">
        <v>311</v>
      </c>
      <c r="C446" s="16" t="s">
        <v>63</v>
      </c>
      <c r="D446" s="17" t="s">
        <v>63</v>
      </c>
      <c r="E446" s="27">
        <v>275</v>
      </c>
      <c r="F446" s="17">
        <v>8.5696478654</v>
      </c>
      <c r="G446" s="27">
        <v>4068</v>
      </c>
      <c r="H446" s="17">
        <v>8.4310880829</v>
      </c>
    </row>
    <row r="447" spans="1:8" ht="14.25">
      <c r="A447" s="53" t="s">
        <v>63</v>
      </c>
      <c r="B447" s="30" t="s">
        <v>312</v>
      </c>
      <c r="C447" s="18" t="s">
        <v>63</v>
      </c>
      <c r="D447" s="14" t="s">
        <v>63</v>
      </c>
      <c r="E447" s="25">
        <v>576</v>
      </c>
      <c r="F447" s="14">
        <v>17.949516983</v>
      </c>
      <c r="G447" s="25">
        <v>14037</v>
      </c>
      <c r="H447" s="14">
        <v>29.092227979</v>
      </c>
    </row>
    <row r="448" spans="1:8" ht="14.25">
      <c r="A448" s="53" t="s">
        <v>63</v>
      </c>
      <c r="B448" s="54" t="s">
        <v>313</v>
      </c>
      <c r="C448" s="16" t="s">
        <v>63</v>
      </c>
      <c r="D448" s="17" t="s">
        <v>63</v>
      </c>
      <c r="E448" s="27">
        <v>2358</v>
      </c>
      <c r="F448" s="17">
        <v>73.480835151</v>
      </c>
      <c r="G448" s="27">
        <v>30145</v>
      </c>
      <c r="H448" s="17">
        <v>62.476683938</v>
      </c>
    </row>
    <row r="449" spans="1:8" ht="14.25">
      <c r="A449" s="53" t="s">
        <v>63</v>
      </c>
      <c r="B449" s="30" t="s">
        <v>314</v>
      </c>
      <c r="C449" s="18" t="s">
        <v>63</v>
      </c>
      <c r="D449" s="14" t="s">
        <v>63</v>
      </c>
      <c r="E449" s="25">
        <v>3209</v>
      </c>
      <c r="F449" s="14">
        <v>99.99999999939999</v>
      </c>
      <c r="G449" s="25">
        <v>48250</v>
      </c>
      <c r="H449" s="14">
        <v>99.99999999990001</v>
      </c>
    </row>
    <row r="450" spans="1:8" ht="14.25">
      <c r="A450" s="53" t="s">
        <v>63</v>
      </c>
      <c r="B450" s="54" t="s">
        <v>67</v>
      </c>
      <c r="C450" s="16" t="s">
        <v>63</v>
      </c>
      <c r="D450" s="17" t="s">
        <v>63</v>
      </c>
      <c r="E450" s="27" t="s">
        <v>63</v>
      </c>
      <c r="F450" s="17">
        <v>87.581877729</v>
      </c>
      <c r="G450" s="27" t="s">
        <v>63</v>
      </c>
      <c r="H450" s="17">
        <v>79.852376539</v>
      </c>
    </row>
    <row r="451" spans="1:8" ht="14.25">
      <c r="A451" s="95" t="s">
        <v>315</v>
      </c>
      <c r="B451" s="30"/>
      <c r="C451" s="18" t="s">
        <v>63</v>
      </c>
      <c r="D451" s="14" t="s">
        <v>63</v>
      </c>
      <c r="E451" s="25" t="s">
        <v>63</v>
      </c>
      <c r="F451" s="14" t="s">
        <v>63</v>
      </c>
      <c r="G451" s="25" t="s">
        <v>63</v>
      </c>
      <c r="H451" s="14" t="s">
        <v>63</v>
      </c>
    </row>
    <row r="452" spans="1:8" ht="14.25">
      <c r="A452" s="53" t="s">
        <v>63</v>
      </c>
      <c r="B452" s="54" t="s">
        <v>316</v>
      </c>
      <c r="C452" s="16" t="s">
        <v>63</v>
      </c>
      <c r="D452" s="17" t="s">
        <v>63</v>
      </c>
      <c r="E452" s="27">
        <v>120</v>
      </c>
      <c r="F452" s="17">
        <v>4.9342105263</v>
      </c>
      <c r="G452" s="27">
        <v>1491</v>
      </c>
      <c r="H452" s="17">
        <v>4.5667554902</v>
      </c>
    </row>
    <row r="453" spans="1:8" ht="14.25">
      <c r="A453" s="53" t="s">
        <v>63</v>
      </c>
      <c r="B453" s="30" t="s">
        <v>317</v>
      </c>
      <c r="C453" s="18" t="s">
        <v>63</v>
      </c>
      <c r="D453" s="14" t="s">
        <v>63</v>
      </c>
      <c r="E453" s="25">
        <v>562</v>
      </c>
      <c r="F453" s="14">
        <v>23.108552632</v>
      </c>
      <c r="G453" s="25">
        <v>7095</v>
      </c>
      <c r="H453" s="14">
        <v>21.731140311</v>
      </c>
    </row>
    <row r="454" spans="1:8" ht="14.25">
      <c r="A454" s="53" t="s">
        <v>63</v>
      </c>
      <c r="B454" s="54" t="s">
        <v>318</v>
      </c>
      <c r="C454" s="16" t="s">
        <v>63</v>
      </c>
      <c r="D454" s="17" t="s">
        <v>63</v>
      </c>
      <c r="E454" s="27">
        <v>467</v>
      </c>
      <c r="F454" s="17">
        <v>19.202302632</v>
      </c>
      <c r="G454" s="27">
        <v>4374</v>
      </c>
      <c r="H454" s="17">
        <v>13.397041257</v>
      </c>
    </row>
    <row r="455" spans="1:8" ht="14.25">
      <c r="A455" s="53" t="s">
        <v>63</v>
      </c>
      <c r="B455" s="30" t="s">
        <v>319</v>
      </c>
      <c r="C455" s="18" t="s">
        <v>63</v>
      </c>
      <c r="D455" s="14" t="s">
        <v>63</v>
      </c>
      <c r="E455" s="25">
        <v>419</v>
      </c>
      <c r="F455" s="14">
        <v>17.228618421</v>
      </c>
      <c r="G455" s="25">
        <v>4583</v>
      </c>
      <c r="H455" s="14">
        <v>14.037183375</v>
      </c>
    </row>
    <row r="456" spans="1:8" ht="14.25">
      <c r="A456" s="53" t="s">
        <v>63</v>
      </c>
      <c r="B456" s="54" t="s">
        <v>320</v>
      </c>
      <c r="C456" s="16" t="s">
        <v>63</v>
      </c>
      <c r="D456" s="17" t="s">
        <v>63</v>
      </c>
      <c r="E456" s="27">
        <v>864</v>
      </c>
      <c r="F456" s="17">
        <v>35.526315789</v>
      </c>
      <c r="G456" s="27">
        <v>15106</v>
      </c>
      <c r="H456" s="17">
        <v>46.267879568</v>
      </c>
    </row>
    <row r="457" spans="1:8" ht="14.25">
      <c r="A457" s="53" t="s">
        <v>63</v>
      </c>
      <c r="B457" s="30" t="s">
        <v>321</v>
      </c>
      <c r="C457" s="18" t="s">
        <v>63</v>
      </c>
      <c r="D457" s="14" t="s">
        <v>63</v>
      </c>
      <c r="E457" s="25">
        <v>2432</v>
      </c>
      <c r="F457" s="14">
        <v>100.00000000029999</v>
      </c>
      <c r="G457" s="25">
        <v>32649</v>
      </c>
      <c r="H457" s="14">
        <v>100.0000000012</v>
      </c>
    </row>
    <row r="458" spans="1:8" ht="14.25">
      <c r="A458" s="53" t="s">
        <v>63</v>
      </c>
      <c r="B458" s="54" t="s">
        <v>67</v>
      </c>
      <c r="C458" s="56" t="s">
        <v>63</v>
      </c>
      <c r="D458" s="17" t="s">
        <v>63</v>
      </c>
      <c r="E458" s="27" t="s">
        <v>63</v>
      </c>
      <c r="F458" s="17">
        <v>66.375545852</v>
      </c>
      <c r="G458" s="27" t="s">
        <v>63</v>
      </c>
      <c r="H458" s="17" t="s">
        <v>63</v>
      </c>
    </row>
    <row r="459" spans="1:8" ht="14.25">
      <c r="A459" s="71"/>
      <c r="B459" s="72"/>
      <c r="C459" s="72"/>
      <c r="D459" s="73"/>
      <c r="E459" s="73"/>
      <c r="F459" s="73"/>
      <c r="G459" s="72"/>
      <c r="H459" s="73"/>
    </row>
    <row r="460" spans="1:8" ht="14.25">
      <c r="A460" s="29"/>
      <c r="B460" s="65"/>
      <c r="C460" s="65"/>
      <c r="D460" s="32"/>
      <c r="E460" s="32"/>
      <c r="F460" s="32"/>
      <c r="G460" s="65"/>
      <c r="H460" s="32"/>
    </row>
    <row r="461" spans="1:8" ht="42.75" customHeight="1">
      <c r="A461" s="135" t="s">
        <v>37</v>
      </c>
      <c r="B461" s="135"/>
      <c r="C461" s="135"/>
      <c r="D461" s="135"/>
      <c r="E461" s="135"/>
      <c r="F461" s="135"/>
      <c r="G461" s="135"/>
      <c r="H461" s="135"/>
    </row>
    <row r="462" spans="1:8" ht="14.25">
      <c r="A462" s="137"/>
      <c r="B462" s="22"/>
      <c r="C462" s="129" t="s">
        <v>10</v>
      </c>
      <c r="D462" s="130"/>
      <c r="E462" s="131" t="s">
        <v>423</v>
      </c>
      <c r="F462" s="131"/>
      <c r="G462" s="129" t="s">
        <v>11</v>
      </c>
      <c r="H462" s="130"/>
    </row>
    <row r="463" spans="1:8" ht="14.25">
      <c r="A463" s="91" t="s">
        <v>36</v>
      </c>
      <c r="B463" s="79"/>
      <c r="C463" s="92">
        <v>27428</v>
      </c>
      <c r="D463" s="35" t="s">
        <v>63</v>
      </c>
      <c r="E463" s="96">
        <v>3502</v>
      </c>
      <c r="F463" s="35" t="s">
        <v>63</v>
      </c>
      <c r="G463" s="96" t="s">
        <v>63</v>
      </c>
      <c r="H463" s="35" t="s">
        <v>63</v>
      </c>
    </row>
    <row r="464" spans="1:8" ht="14.25">
      <c r="A464" s="95" t="s">
        <v>322</v>
      </c>
      <c r="B464" s="6"/>
      <c r="C464" s="18" t="s">
        <v>63</v>
      </c>
      <c r="D464" s="14" t="s">
        <v>63</v>
      </c>
      <c r="E464" s="25" t="s">
        <v>63</v>
      </c>
      <c r="F464" s="14" t="s">
        <v>63</v>
      </c>
      <c r="G464" s="25" t="s">
        <v>63</v>
      </c>
      <c r="H464" s="14" t="s">
        <v>63</v>
      </c>
    </row>
    <row r="465" spans="1:8" ht="14.25">
      <c r="A465" s="53" t="s">
        <v>63</v>
      </c>
      <c r="B465" s="54" t="s">
        <v>323</v>
      </c>
      <c r="C465" s="16">
        <v>0</v>
      </c>
      <c r="D465" s="17">
        <v>0</v>
      </c>
      <c r="E465" s="27">
        <v>0</v>
      </c>
      <c r="F465" s="17">
        <v>0</v>
      </c>
      <c r="G465" s="27" t="s">
        <v>63</v>
      </c>
      <c r="H465" s="17" t="s">
        <v>63</v>
      </c>
    </row>
    <row r="466" spans="1:8" ht="14.25">
      <c r="A466" s="53" t="s">
        <v>63</v>
      </c>
      <c r="B466" s="6" t="s">
        <v>324</v>
      </c>
      <c r="C466" s="18">
        <v>25939</v>
      </c>
      <c r="D466" s="14">
        <v>99.265240519</v>
      </c>
      <c r="E466" s="25">
        <v>3311</v>
      </c>
      <c r="F466" s="14">
        <v>98.865332935</v>
      </c>
      <c r="G466" s="25" t="s">
        <v>63</v>
      </c>
      <c r="H466" s="14" t="s">
        <v>63</v>
      </c>
    </row>
    <row r="467" spans="1:8" ht="14.25">
      <c r="A467" s="53" t="s">
        <v>63</v>
      </c>
      <c r="B467" s="15" t="s">
        <v>325</v>
      </c>
      <c r="C467" s="16">
        <v>171</v>
      </c>
      <c r="D467" s="17">
        <v>0.6543951628</v>
      </c>
      <c r="E467" s="27">
        <v>38</v>
      </c>
      <c r="F467" s="17">
        <v>1.1346670648</v>
      </c>
      <c r="G467" s="27" t="s">
        <v>63</v>
      </c>
      <c r="H467" s="17" t="s">
        <v>63</v>
      </c>
    </row>
    <row r="468" spans="1:8" ht="14.25">
      <c r="A468" s="53" t="s">
        <v>63</v>
      </c>
      <c r="B468" s="6" t="s">
        <v>326</v>
      </c>
      <c r="C468" s="18">
        <v>0</v>
      </c>
      <c r="D468" s="14">
        <v>0</v>
      </c>
      <c r="E468" s="25">
        <v>0</v>
      </c>
      <c r="F468" s="14">
        <v>0</v>
      </c>
      <c r="G468" s="25" t="s">
        <v>63</v>
      </c>
      <c r="H468" s="14" t="s">
        <v>63</v>
      </c>
    </row>
    <row r="469" spans="1:8" ht="14.25">
      <c r="A469" s="53" t="s">
        <v>63</v>
      </c>
      <c r="B469" s="54" t="s">
        <v>327</v>
      </c>
      <c r="C469" s="16">
        <v>21</v>
      </c>
      <c r="D469" s="17">
        <v>0.0803643182</v>
      </c>
      <c r="E469" s="27">
        <v>0</v>
      </c>
      <c r="F469" s="17">
        <v>0</v>
      </c>
      <c r="G469" s="27" t="s">
        <v>63</v>
      </c>
      <c r="H469" s="17" t="s">
        <v>63</v>
      </c>
    </row>
    <row r="470" spans="1:8" ht="14.25">
      <c r="A470" s="53" t="s">
        <v>63</v>
      </c>
      <c r="B470" s="30" t="s">
        <v>328</v>
      </c>
      <c r="C470" s="18">
        <v>26131</v>
      </c>
      <c r="D470" s="14">
        <v>100</v>
      </c>
      <c r="E470" s="25">
        <v>3349</v>
      </c>
      <c r="F470" s="14">
        <v>99.9999999998</v>
      </c>
      <c r="G470" s="25" t="s">
        <v>63</v>
      </c>
      <c r="H470" s="14" t="s">
        <v>63</v>
      </c>
    </row>
    <row r="471" spans="1:8" ht="14.25">
      <c r="A471" s="53" t="s">
        <v>63</v>
      </c>
      <c r="B471" s="54" t="s">
        <v>67</v>
      </c>
      <c r="C471" s="16" t="s">
        <v>63</v>
      </c>
      <c r="D471" s="17">
        <v>95.271255651</v>
      </c>
      <c r="E471" s="27" t="s">
        <v>63</v>
      </c>
      <c r="F471" s="17">
        <v>95.631067961</v>
      </c>
      <c r="G471" s="27" t="s">
        <v>63</v>
      </c>
      <c r="H471" s="17" t="s">
        <v>63</v>
      </c>
    </row>
    <row r="472" spans="1:8" ht="14.25">
      <c r="A472" s="94" t="s">
        <v>303</v>
      </c>
      <c r="B472" s="30"/>
      <c r="C472" s="18" t="s">
        <v>63</v>
      </c>
      <c r="D472" s="14" t="s">
        <v>63</v>
      </c>
      <c r="E472" s="25" t="s">
        <v>63</v>
      </c>
      <c r="F472" s="14" t="s">
        <v>63</v>
      </c>
      <c r="G472" s="25" t="s">
        <v>63</v>
      </c>
      <c r="H472" s="14" t="s">
        <v>63</v>
      </c>
    </row>
    <row r="473" spans="1:8" ht="14.25">
      <c r="A473" s="53" t="s">
        <v>63</v>
      </c>
      <c r="B473" s="54" t="s">
        <v>329</v>
      </c>
      <c r="C473" s="16">
        <v>2872</v>
      </c>
      <c r="D473" s="17">
        <v>11.200811201</v>
      </c>
      <c r="E473" s="27">
        <v>336</v>
      </c>
      <c r="F473" s="17">
        <v>10.053859964</v>
      </c>
      <c r="G473" s="27" t="s">
        <v>63</v>
      </c>
      <c r="H473" s="17" t="s">
        <v>63</v>
      </c>
    </row>
    <row r="474" spans="1:8" ht="14.25">
      <c r="A474" s="53" t="s">
        <v>63</v>
      </c>
      <c r="B474" s="30" t="s">
        <v>305</v>
      </c>
      <c r="C474" s="18">
        <v>2318</v>
      </c>
      <c r="D474" s="14">
        <v>9.0402090402</v>
      </c>
      <c r="E474" s="25">
        <v>303</v>
      </c>
      <c r="F474" s="14">
        <v>9.066427289</v>
      </c>
      <c r="G474" s="25" t="s">
        <v>63</v>
      </c>
      <c r="H474" s="14" t="s">
        <v>63</v>
      </c>
    </row>
    <row r="475" spans="1:8" ht="14.25">
      <c r="A475" s="53" t="s">
        <v>63</v>
      </c>
      <c r="B475" s="54" t="s">
        <v>306</v>
      </c>
      <c r="C475" s="16">
        <v>2728</v>
      </c>
      <c r="D475" s="17">
        <v>10.639210639</v>
      </c>
      <c r="E475" s="27">
        <v>473</v>
      </c>
      <c r="F475" s="17">
        <v>14.153201676</v>
      </c>
      <c r="G475" s="27" t="s">
        <v>63</v>
      </c>
      <c r="H475" s="17" t="s">
        <v>63</v>
      </c>
    </row>
    <row r="476" spans="1:8" ht="14.25">
      <c r="A476" s="53" t="s">
        <v>63</v>
      </c>
      <c r="B476" s="30" t="s">
        <v>307</v>
      </c>
      <c r="C476" s="18">
        <v>2046</v>
      </c>
      <c r="D476" s="14">
        <v>7.9794079794</v>
      </c>
      <c r="E476" s="25">
        <v>177</v>
      </c>
      <c r="F476" s="14">
        <v>5.2962298025</v>
      </c>
      <c r="G476" s="25" t="s">
        <v>63</v>
      </c>
      <c r="H476" s="14" t="s">
        <v>63</v>
      </c>
    </row>
    <row r="477" spans="1:8" ht="14.25">
      <c r="A477" s="53" t="s">
        <v>63</v>
      </c>
      <c r="B477" s="54" t="s">
        <v>308</v>
      </c>
      <c r="C477" s="16">
        <v>15677</v>
      </c>
      <c r="D477" s="17">
        <v>61.14036114</v>
      </c>
      <c r="E477" s="27">
        <v>2053</v>
      </c>
      <c r="F477" s="17">
        <v>61.430281269</v>
      </c>
      <c r="G477" s="27" t="s">
        <v>63</v>
      </c>
      <c r="H477" s="17" t="s">
        <v>63</v>
      </c>
    </row>
    <row r="478" spans="1:8" ht="14.25">
      <c r="A478" s="53" t="s">
        <v>63</v>
      </c>
      <c r="B478" s="30" t="s">
        <v>330</v>
      </c>
      <c r="C478" s="18">
        <v>25641</v>
      </c>
      <c r="D478" s="14">
        <v>99.9999999996</v>
      </c>
      <c r="E478" s="25">
        <v>3342</v>
      </c>
      <c r="F478" s="14">
        <v>100.0000000005</v>
      </c>
      <c r="G478" s="25" t="s">
        <v>63</v>
      </c>
      <c r="H478" s="14" t="s">
        <v>63</v>
      </c>
    </row>
    <row r="479" spans="1:8" ht="14.25">
      <c r="A479" s="53" t="s">
        <v>63</v>
      </c>
      <c r="B479" s="54" t="s">
        <v>67</v>
      </c>
      <c r="C479" s="16" t="s">
        <v>63</v>
      </c>
      <c r="D479" s="17">
        <v>93.484760099</v>
      </c>
      <c r="E479" s="27" t="s">
        <v>63</v>
      </c>
      <c r="F479" s="17">
        <v>95.431182182</v>
      </c>
      <c r="G479" s="27" t="s">
        <v>63</v>
      </c>
      <c r="H479" s="17" t="s">
        <v>63</v>
      </c>
    </row>
    <row r="480" spans="1:8" ht="14.25">
      <c r="A480" s="95" t="s">
        <v>310</v>
      </c>
      <c r="B480" s="30"/>
      <c r="C480" s="18" t="s">
        <v>63</v>
      </c>
      <c r="D480" s="14" t="s">
        <v>63</v>
      </c>
      <c r="E480" s="25" t="s">
        <v>63</v>
      </c>
      <c r="F480" s="14" t="s">
        <v>63</v>
      </c>
      <c r="G480" s="25" t="s">
        <v>63</v>
      </c>
      <c r="H480" s="14" t="s">
        <v>63</v>
      </c>
    </row>
    <row r="481" spans="1:8" ht="14.25">
      <c r="A481" s="53" t="s">
        <v>63</v>
      </c>
      <c r="B481" s="54" t="s">
        <v>311</v>
      </c>
      <c r="C481" s="16">
        <v>3967</v>
      </c>
      <c r="D481" s="17">
        <v>17.454241464</v>
      </c>
      <c r="E481" s="27">
        <v>516</v>
      </c>
      <c r="F481" s="17">
        <v>16.639793615</v>
      </c>
      <c r="G481" s="27" t="s">
        <v>63</v>
      </c>
      <c r="H481" s="17" t="s">
        <v>63</v>
      </c>
    </row>
    <row r="482" spans="1:8" ht="14.25">
      <c r="A482" s="53" t="s">
        <v>63</v>
      </c>
      <c r="B482" s="30" t="s">
        <v>312</v>
      </c>
      <c r="C482" s="18">
        <v>5791</v>
      </c>
      <c r="D482" s="14">
        <v>25.479584653</v>
      </c>
      <c r="E482" s="25">
        <v>804</v>
      </c>
      <c r="F482" s="14">
        <v>25.927120284</v>
      </c>
      <c r="G482" s="25" t="s">
        <v>63</v>
      </c>
      <c r="H482" s="14" t="s">
        <v>63</v>
      </c>
    </row>
    <row r="483" spans="1:8" ht="14.25">
      <c r="A483" s="53" t="s">
        <v>63</v>
      </c>
      <c r="B483" s="54" t="s">
        <v>313</v>
      </c>
      <c r="C483" s="16">
        <v>12970</v>
      </c>
      <c r="D483" s="17">
        <v>57.066173882</v>
      </c>
      <c r="E483" s="27">
        <v>1781</v>
      </c>
      <c r="F483" s="17">
        <v>57.433086101</v>
      </c>
      <c r="G483" s="27" t="s">
        <v>63</v>
      </c>
      <c r="H483" s="17" t="s">
        <v>63</v>
      </c>
    </row>
    <row r="484" spans="1:8" ht="14.25">
      <c r="A484" s="53" t="s">
        <v>63</v>
      </c>
      <c r="B484" s="30" t="s">
        <v>331</v>
      </c>
      <c r="C484" s="18">
        <v>22728</v>
      </c>
      <c r="D484" s="14">
        <v>99.999999999</v>
      </c>
      <c r="E484" s="25">
        <v>3101</v>
      </c>
      <c r="F484" s="14">
        <v>100</v>
      </c>
      <c r="G484" s="25" t="s">
        <v>63</v>
      </c>
      <c r="H484" s="14" t="s">
        <v>63</v>
      </c>
    </row>
    <row r="485" spans="1:8" ht="14.25">
      <c r="A485" s="53" t="s">
        <v>63</v>
      </c>
      <c r="B485" s="54" t="s">
        <v>67</v>
      </c>
      <c r="C485" s="16" t="s">
        <v>63</v>
      </c>
      <c r="D485" s="17">
        <v>82.864226338</v>
      </c>
      <c r="E485" s="27" t="s">
        <v>63</v>
      </c>
      <c r="F485" s="17">
        <v>88.549400343</v>
      </c>
      <c r="G485" s="27" t="s">
        <v>63</v>
      </c>
      <c r="H485" s="17" t="s">
        <v>63</v>
      </c>
    </row>
    <row r="486" spans="1:8" ht="14.25">
      <c r="A486" s="95" t="s">
        <v>332</v>
      </c>
      <c r="B486" s="30"/>
      <c r="C486" s="18" t="s">
        <v>63</v>
      </c>
      <c r="D486" s="14" t="s">
        <v>63</v>
      </c>
      <c r="E486" s="25" t="s">
        <v>63</v>
      </c>
      <c r="F486" s="14" t="s">
        <v>63</v>
      </c>
      <c r="G486" s="25" t="s">
        <v>63</v>
      </c>
      <c r="H486" s="14" t="s">
        <v>63</v>
      </c>
    </row>
    <row r="487" spans="1:8" ht="14.25">
      <c r="A487" s="53" t="s">
        <v>63</v>
      </c>
      <c r="B487" s="54" t="s">
        <v>333</v>
      </c>
      <c r="C487" s="16">
        <v>230</v>
      </c>
      <c r="D487" s="17">
        <v>1.0463106178</v>
      </c>
      <c r="E487" s="27">
        <v>8</v>
      </c>
      <c r="F487" s="17">
        <v>0.2795248078</v>
      </c>
      <c r="G487" s="27" t="s">
        <v>63</v>
      </c>
      <c r="H487" s="17" t="s">
        <v>63</v>
      </c>
    </row>
    <row r="488" spans="1:8" ht="14.25">
      <c r="A488" s="53" t="s">
        <v>63</v>
      </c>
      <c r="B488" s="30" t="s">
        <v>334</v>
      </c>
      <c r="C488" s="18">
        <v>6466</v>
      </c>
      <c r="D488" s="14">
        <v>29.414975889</v>
      </c>
      <c r="E488" s="25">
        <v>88</v>
      </c>
      <c r="F488" s="14">
        <v>3.0747728861</v>
      </c>
      <c r="G488" s="25" t="s">
        <v>63</v>
      </c>
      <c r="H488" s="14" t="s">
        <v>63</v>
      </c>
    </row>
    <row r="489" spans="1:8" ht="14.25">
      <c r="A489" s="53" t="s">
        <v>63</v>
      </c>
      <c r="B489" s="54" t="s">
        <v>335</v>
      </c>
      <c r="C489" s="16">
        <v>5967</v>
      </c>
      <c r="D489" s="17">
        <v>27.144936766</v>
      </c>
      <c r="E489" s="27">
        <v>268</v>
      </c>
      <c r="F489" s="17">
        <v>9.3640810622</v>
      </c>
      <c r="G489" s="27" t="s">
        <v>63</v>
      </c>
      <c r="H489" s="17" t="s">
        <v>63</v>
      </c>
    </row>
    <row r="490" spans="1:8" ht="14.25">
      <c r="A490" s="53" t="s">
        <v>63</v>
      </c>
      <c r="B490" s="30" t="s">
        <v>336</v>
      </c>
      <c r="C490" s="18">
        <v>9319</v>
      </c>
      <c r="D490" s="14">
        <v>42.393776726</v>
      </c>
      <c r="E490" s="25">
        <v>2498</v>
      </c>
      <c r="F490" s="14">
        <v>87.281621244</v>
      </c>
      <c r="G490" s="25" t="s">
        <v>63</v>
      </c>
      <c r="H490" s="14" t="s">
        <v>63</v>
      </c>
    </row>
    <row r="491" spans="1:8" ht="14.25">
      <c r="A491" s="53" t="s">
        <v>63</v>
      </c>
      <c r="B491" s="54" t="s">
        <v>337</v>
      </c>
      <c r="C491" s="16">
        <v>21982</v>
      </c>
      <c r="D491" s="17">
        <v>99.9999999988</v>
      </c>
      <c r="E491" s="27">
        <v>2862</v>
      </c>
      <c r="F491" s="17">
        <v>100.00000000009999</v>
      </c>
      <c r="G491" s="27" t="s">
        <v>63</v>
      </c>
      <c r="H491" s="17" t="s">
        <v>63</v>
      </c>
    </row>
    <row r="492" spans="1:8" ht="14.25">
      <c r="A492" s="55" t="s">
        <v>63</v>
      </c>
      <c r="B492" s="30" t="s">
        <v>67</v>
      </c>
      <c r="C492" s="59" t="s">
        <v>63</v>
      </c>
      <c r="D492" s="14">
        <v>80.144378008</v>
      </c>
      <c r="E492" s="25" t="s">
        <v>63</v>
      </c>
      <c r="F492" s="14">
        <v>81.724728726</v>
      </c>
      <c r="G492" s="25" t="s">
        <v>63</v>
      </c>
      <c r="H492" s="14" t="s">
        <v>63</v>
      </c>
    </row>
    <row r="493" spans="1:8" ht="14.25">
      <c r="A493" s="71"/>
      <c r="B493" s="72"/>
      <c r="C493" s="72"/>
      <c r="D493" s="73"/>
      <c r="E493" s="73"/>
      <c r="F493" s="73"/>
      <c r="G493" s="72"/>
      <c r="H493" s="73"/>
    </row>
    <row r="494" spans="1:8" ht="14.25">
      <c r="A494" s="29"/>
      <c r="B494" s="65"/>
      <c r="C494" s="65"/>
      <c r="D494" s="32"/>
      <c r="E494" s="32"/>
      <c r="F494" s="32"/>
      <c r="G494" s="65"/>
      <c r="H494" s="32"/>
    </row>
    <row r="495" spans="1:8" ht="42" customHeight="1">
      <c r="A495" s="135" t="s">
        <v>38</v>
      </c>
      <c r="B495" s="135"/>
      <c r="C495" s="135"/>
      <c r="D495" s="135"/>
      <c r="E495" s="135"/>
      <c r="F495" s="135"/>
      <c r="G495" s="135"/>
      <c r="H495" s="135"/>
    </row>
    <row r="496" spans="1:8" ht="14.25">
      <c r="A496" s="137"/>
      <c r="B496" s="22"/>
      <c r="C496" s="129" t="s">
        <v>10</v>
      </c>
      <c r="D496" s="130"/>
      <c r="E496" s="131" t="s">
        <v>423</v>
      </c>
      <c r="F496" s="131"/>
      <c r="G496" s="129" t="s">
        <v>11</v>
      </c>
      <c r="H496" s="130"/>
    </row>
    <row r="497" spans="1:8" ht="14.25">
      <c r="A497" s="91" t="s">
        <v>36</v>
      </c>
      <c r="B497" s="79"/>
      <c r="C497" s="92" t="s">
        <v>63</v>
      </c>
      <c r="D497" s="35" t="s">
        <v>63</v>
      </c>
      <c r="E497" s="96">
        <v>1109</v>
      </c>
      <c r="F497" s="35" t="s">
        <v>63</v>
      </c>
      <c r="G497" s="96" t="s">
        <v>63</v>
      </c>
      <c r="H497" s="35" t="s">
        <v>63</v>
      </c>
    </row>
    <row r="498" spans="1:8" ht="14.25">
      <c r="A498" s="95" t="s">
        <v>322</v>
      </c>
      <c r="B498" s="30"/>
      <c r="C498" s="18" t="s">
        <v>63</v>
      </c>
      <c r="D498" s="14" t="s">
        <v>63</v>
      </c>
      <c r="E498" s="25" t="s">
        <v>63</v>
      </c>
      <c r="F498" s="14" t="s">
        <v>63</v>
      </c>
      <c r="G498" s="25" t="s">
        <v>63</v>
      </c>
      <c r="H498" s="14" t="s">
        <v>63</v>
      </c>
    </row>
    <row r="499" spans="1:8" ht="14.25">
      <c r="A499" s="53" t="s">
        <v>63</v>
      </c>
      <c r="B499" s="54" t="s">
        <v>323</v>
      </c>
      <c r="C499" s="16" t="s">
        <v>63</v>
      </c>
      <c r="D499" s="17" t="s">
        <v>63</v>
      </c>
      <c r="E499" s="27">
        <v>16</v>
      </c>
      <c r="F499" s="17">
        <v>1.5873015873</v>
      </c>
      <c r="G499" s="27" t="s">
        <v>63</v>
      </c>
      <c r="H499" s="17" t="s">
        <v>63</v>
      </c>
    </row>
    <row r="500" spans="1:8" ht="14.25">
      <c r="A500" s="53" t="s">
        <v>63</v>
      </c>
      <c r="B500" s="6" t="s">
        <v>324</v>
      </c>
      <c r="C500" s="18" t="s">
        <v>63</v>
      </c>
      <c r="D500" s="14" t="s">
        <v>63</v>
      </c>
      <c r="E500" s="25">
        <v>0</v>
      </c>
      <c r="F500" s="14">
        <v>0</v>
      </c>
      <c r="G500" s="25" t="s">
        <v>63</v>
      </c>
      <c r="H500" s="14" t="s">
        <v>63</v>
      </c>
    </row>
    <row r="501" spans="1:8" ht="14.25">
      <c r="A501" s="53" t="s">
        <v>63</v>
      </c>
      <c r="B501" s="15" t="s">
        <v>325</v>
      </c>
      <c r="C501" s="16" t="s">
        <v>63</v>
      </c>
      <c r="D501" s="17" t="s">
        <v>63</v>
      </c>
      <c r="E501" s="27">
        <v>944</v>
      </c>
      <c r="F501" s="17">
        <v>93.650793651</v>
      </c>
      <c r="G501" s="27" t="s">
        <v>63</v>
      </c>
      <c r="H501" s="17" t="s">
        <v>63</v>
      </c>
    </row>
    <row r="502" spans="1:8" ht="14.25">
      <c r="A502" s="53" t="s">
        <v>63</v>
      </c>
      <c r="B502" s="6" t="s">
        <v>326</v>
      </c>
      <c r="C502" s="18" t="s">
        <v>63</v>
      </c>
      <c r="D502" s="14" t="s">
        <v>63</v>
      </c>
      <c r="E502" s="25">
        <v>15</v>
      </c>
      <c r="F502" s="14">
        <v>1.4880952381</v>
      </c>
      <c r="G502" s="25" t="s">
        <v>63</v>
      </c>
      <c r="H502" s="14" t="s">
        <v>63</v>
      </c>
    </row>
    <row r="503" spans="1:8" ht="14.25">
      <c r="A503" s="53" t="s">
        <v>63</v>
      </c>
      <c r="B503" s="54" t="s">
        <v>327</v>
      </c>
      <c r="C503" s="16" t="s">
        <v>63</v>
      </c>
      <c r="D503" s="17" t="s">
        <v>63</v>
      </c>
      <c r="E503" s="27">
        <v>33</v>
      </c>
      <c r="F503" s="17">
        <v>3.2738095238</v>
      </c>
      <c r="G503" s="27" t="s">
        <v>63</v>
      </c>
      <c r="H503" s="17" t="s">
        <v>63</v>
      </c>
    </row>
    <row r="504" spans="1:8" ht="14.25">
      <c r="A504" s="53" t="s">
        <v>63</v>
      </c>
      <c r="B504" s="30" t="s">
        <v>338</v>
      </c>
      <c r="C504" s="18" t="s">
        <v>63</v>
      </c>
      <c r="D504" s="14" t="s">
        <v>63</v>
      </c>
      <c r="E504" s="25">
        <v>1008</v>
      </c>
      <c r="F504" s="14">
        <v>100.0000000002</v>
      </c>
      <c r="G504" s="25" t="s">
        <v>63</v>
      </c>
      <c r="H504" s="14" t="s">
        <v>63</v>
      </c>
    </row>
    <row r="505" spans="1:8" ht="14.25">
      <c r="A505" s="53" t="s">
        <v>63</v>
      </c>
      <c r="B505" s="54" t="s">
        <v>67</v>
      </c>
      <c r="C505" s="16" t="s">
        <v>63</v>
      </c>
      <c r="D505" s="17" t="s">
        <v>63</v>
      </c>
      <c r="E505" s="27" t="s">
        <v>63</v>
      </c>
      <c r="F505" s="17">
        <v>90.892696123</v>
      </c>
      <c r="G505" s="27" t="s">
        <v>63</v>
      </c>
      <c r="H505" s="17" t="s">
        <v>63</v>
      </c>
    </row>
    <row r="506" spans="1:8" ht="14.25">
      <c r="A506" s="94" t="s">
        <v>303</v>
      </c>
      <c r="B506" s="30"/>
      <c r="C506" s="18" t="s">
        <v>63</v>
      </c>
      <c r="D506" s="14" t="s">
        <v>63</v>
      </c>
      <c r="E506" s="25" t="s">
        <v>63</v>
      </c>
      <c r="F506" s="14" t="s">
        <v>63</v>
      </c>
      <c r="G506" s="25" t="s">
        <v>63</v>
      </c>
      <c r="H506" s="14" t="s">
        <v>63</v>
      </c>
    </row>
    <row r="507" spans="1:8" ht="14.25">
      <c r="A507" s="53" t="s">
        <v>63</v>
      </c>
      <c r="B507" s="54" t="s">
        <v>329</v>
      </c>
      <c r="C507" s="16" t="s">
        <v>63</v>
      </c>
      <c r="D507" s="17" t="s">
        <v>63</v>
      </c>
      <c r="E507" s="27">
        <v>53</v>
      </c>
      <c r="F507" s="17">
        <v>5.0284629981</v>
      </c>
      <c r="G507" s="27" t="s">
        <v>63</v>
      </c>
      <c r="H507" s="17" t="s">
        <v>63</v>
      </c>
    </row>
    <row r="508" spans="1:8" ht="14.25">
      <c r="A508" s="53" t="s">
        <v>63</v>
      </c>
      <c r="B508" s="30" t="s">
        <v>305</v>
      </c>
      <c r="C508" s="18" t="s">
        <v>63</v>
      </c>
      <c r="D508" s="14" t="s">
        <v>63</v>
      </c>
      <c r="E508" s="25">
        <v>25</v>
      </c>
      <c r="F508" s="14">
        <v>2.3719165085</v>
      </c>
      <c r="G508" s="25" t="s">
        <v>63</v>
      </c>
      <c r="H508" s="14" t="s">
        <v>63</v>
      </c>
    </row>
    <row r="509" spans="1:8" ht="14.25">
      <c r="A509" s="53" t="s">
        <v>63</v>
      </c>
      <c r="B509" s="54" t="s">
        <v>306</v>
      </c>
      <c r="C509" s="16" t="s">
        <v>63</v>
      </c>
      <c r="D509" s="17" t="s">
        <v>63</v>
      </c>
      <c r="E509" s="27">
        <v>57</v>
      </c>
      <c r="F509" s="17">
        <v>5.4079696395</v>
      </c>
      <c r="G509" s="27" t="s">
        <v>63</v>
      </c>
      <c r="H509" s="17" t="s">
        <v>63</v>
      </c>
    </row>
    <row r="510" spans="1:8" ht="14.25">
      <c r="A510" s="53" t="s">
        <v>63</v>
      </c>
      <c r="B510" s="30" t="s">
        <v>307</v>
      </c>
      <c r="C510" s="18" t="s">
        <v>63</v>
      </c>
      <c r="D510" s="14" t="s">
        <v>63</v>
      </c>
      <c r="E510" s="25">
        <v>26</v>
      </c>
      <c r="F510" s="14">
        <v>2.4667931689</v>
      </c>
      <c r="G510" s="25" t="s">
        <v>63</v>
      </c>
      <c r="H510" s="14" t="s">
        <v>63</v>
      </c>
    </row>
    <row r="511" spans="1:8" ht="14.25">
      <c r="A511" s="53" t="s">
        <v>63</v>
      </c>
      <c r="B511" s="54" t="s">
        <v>308</v>
      </c>
      <c r="C511" s="16" t="s">
        <v>63</v>
      </c>
      <c r="D511" s="17" t="s">
        <v>63</v>
      </c>
      <c r="E511" s="27">
        <v>893</v>
      </c>
      <c r="F511" s="17">
        <v>84.724857685</v>
      </c>
      <c r="G511" s="27" t="s">
        <v>63</v>
      </c>
      <c r="H511" s="17" t="s">
        <v>63</v>
      </c>
    </row>
    <row r="512" spans="1:8" ht="14.25">
      <c r="A512" s="53" t="s">
        <v>63</v>
      </c>
      <c r="B512" s="30" t="s">
        <v>339</v>
      </c>
      <c r="C512" s="18" t="s">
        <v>63</v>
      </c>
      <c r="D512" s="14" t="s">
        <v>63</v>
      </c>
      <c r="E512" s="25">
        <v>1054</v>
      </c>
      <c r="F512" s="14">
        <v>100</v>
      </c>
      <c r="G512" s="25" t="s">
        <v>63</v>
      </c>
      <c r="H512" s="14" t="s">
        <v>63</v>
      </c>
    </row>
    <row r="513" spans="1:8" ht="14.25">
      <c r="A513" s="53" t="s">
        <v>63</v>
      </c>
      <c r="B513" s="54" t="s">
        <v>67</v>
      </c>
      <c r="C513" s="16" t="s">
        <v>63</v>
      </c>
      <c r="D513" s="17" t="s">
        <v>63</v>
      </c>
      <c r="E513" s="27" t="s">
        <v>63</v>
      </c>
      <c r="F513" s="17">
        <v>95.040577096</v>
      </c>
      <c r="G513" s="27" t="s">
        <v>63</v>
      </c>
      <c r="H513" s="17" t="s">
        <v>63</v>
      </c>
    </row>
    <row r="514" spans="1:8" ht="14.25">
      <c r="A514" s="95" t="s">
        <v>310</v>
      </c>
      <c r="B514" s="30"/>
      <c r="C514" s="18" t="s">
        <v>63</v>
      </c>
      <c r="D514" s="14" t="s">
        <v>63</v>
      </c>
      <c r="E514" s="25" t="s">
        <v>63</v>
      </c>
      <c r="F514" s="14" t="s">
        <v>63</v>
      </c>
      <c r="G514" s="25" t="s">
        <v>63</v>
      </c>
      <c r="H514" s="14" t="s">
        <v>63</v>
      </c>
    </row>
    <row r="515" spans="1:8" ht="14.25">
      <c r="A515" s="53" t="s">
        <v>63</v>
      </c>
      <c r="B515" s="54" t="s">
        <v>311</v>
      </c>
      <c r="C515" s="16" t="s">
        <v>63</v>
      </c>
      <c r="D515" s="17" t="s">
        <v>63</v>
      </c>
      <c r="E515" s="27">
        <v>43</v>
      </c>
      <c r="F515" s="17">
        <v>4.3522267206</v>
      </c>
      <c r="G515" s="27" t="s">
        <v>63</v>
      </c>
      <c r="H515" s="17" t="s">
        <v>63</v>
      </c>
    </row>
    <row r="516" spans="1:8" ht="14.25">
      <c r="A516" s="53" t="s">
        <v>63</v>
      </c>
      <c r="B516" s="30" t="s">
        <v>312</v>
      </c>
      <c r="C516" s="18" t="s">
        <v>63</v>
      </c>
      <c r="D516" s="14" t="s">
        <v>63</v>
      </c>
      <c r="E516" s="25">
        <v>114</v>
      </c>
      <c r="F516" s="14">
        <v>11.538461538</v>
      </c>
      <c r="G516" s="25" t="s">
        <v>63</v>
      </c>
      <c r="H516" s="14" t="s">
        <v>63</v>
      </c>
    </row>
    <row r="517" spans="1:8" ht="14.25">
      <c r="A517" s="53" t="s">
        <v>63</v>
      </c>
      <c r="B517" s="54" t="s">
        <v>313</v>
      </c>
      <c r="C517" s="16" t="s">
        <v>63</v>
      </c>
      <c r="D517" s="17" t="s">
        <v>63</v>
      </c>
      <c r="E517" s="27">
        <v>831</v>
      </c>
      <c r="F517" s="17">
        <v>84.109311741</v>
      </c>
      <c r="G517" s="27" t="s">
        <v>63</v>
      </c>
      <c r="H517" s="17" t="s">
        <v>63</v>
      </c>
    </row>
    <row r="518" spans="1:8" ht="14.25">
      <c r="A518" s="53" t="s">
        <v>63</v>
      </c>
      <c r="B518" s="30" t="s">
        <v>340</v>
      </c>
      <c r="C518" s="18" t="s">
        <v>63</v>
      </c>
      <c r="D518" s="14" t="s">
        <v>63</v>
      </c>
      <c r="E518" s="25">
        <v>988</v>
      </c>
      <c r="F518" s="14">
        <v>99.99999999959999</v>
      </c>
      <c r="G518" s="25" t="s">
        <v>63</v>
      </c>
      <c r="H518" s="14" t="s">
        <v>63</v>
      </c>
    </row>
    <row r="519" spans="1:8" ht="14.25">
      <c r="A519" s="53" t="s">
        <v>63</v>
      </c>
      <c r="B519" s="54" t="s">
        <v>67</v>
      </c>
      <c r="C519" s="16" t="s">
        <v>63</v>
      </c>
      <c r="D519" s="17" t="s">
        <v>63</v>
      </c>
      <c r="E519" s="27" t="s">
        <v>63</v>
      </c>
      <c r="F519" s="17">
        <v>89.089269612</v>
      </c>
      <c r="G519" s="27" t="s">
        <v>63</v>
      </c>
      <c r="H519" s="17" t="s">
        <v>63</v>
      </c>
    </row>
    <row r="520" spans="1:8" ht="14.25">
      <c r="A520" s="95" t="s">
        <v>332</v>
      </c>
      <c r="B520" s="30"/>
      <c r="C520" s="18" t="s">
        <v>63</v>
      </c>
      <c r="D520" s="14" t="s">
        <v>63</v>
      </c>
      <c r="E520" s="25" t="s">
        <v>63</v>
      </c>
      <c r="F520" s="14" t="s">
        <v>63</v>
      </c>
      <c r="G520" s="25" t="s">
        <v>63</v>
      </c>
      <c r="H520" s="14" t="s">
        <v>63</v>
      </c>
    </row>
    <row r="521" spans="1:8" ht="14.25">
      <c r="A521" s="53" t="s">
        <v>63</v>
      </c>
      <c r="B521" s="54" t="s">
        <v>333</v>
      </c>
      <c r="C521" s="16" t="s">
        <v>63</v>
      </c>
      <c r="D521" s="17" t="s">
        <v>63</v>
      </c>
      <c r="E521" s="27">
        <v>6</v>
      </c>
      <c r="F521" s="17">
        <v>0.8683068017</v>
      </c>
      <c r="G521" s="27" t="s">
        <v>63</v>
      </c>
      <c r="H521" s="17" t="s">
        <v>63</v>
      </c>
    </row>
    <row r="522" spans="1:8" ht="14.25">
      <c r="A522" s="53" t="s">
        <v>63</v>
      </c>
      <c r="B522" s="30" t="s">
        <v>334</v>
      </c>
      <c r="C522" s="18" t="s">
        <v>63</v>
      </c>
      <c r="D522" s="14" t="s">
        <v>63</v>
      </c>
      <c r="E522" s="25">
        <v>82</v>
      </c>
      <c r="F522" s="14">
        <v>11.866859624</v>
      </c>
      <c r="G522" s="25" t="s">
        <v>63</v>
      </c>
      <c r="H522" s="14" t="s">
        <v>63</v>
      </c>
    </row>
    <row r="523" spans="1:8" ht="14.25">
      <c r="A523" s="53" t="s">
        <v>63</v>
      </c>
      <c r="B523" s="54" t="s">
        <v>335</v>
      </c>
      <c r="C523" s="16" t="s">
        <v>63</v>
      </c>
      <c r="D523" s="17" t="s">
        <v>63</v>
      </c>
      <c r="E523" s="27">
        <v>137</v>
      </c>
      <c r="F523" s="17">
        <v>19.82633864</v>
      </c>
      <c r="G523" s="27" t="s">
        <v>63</v>
      </c>
      <c r="H523" s="17" t="s">
        <v>63</v>
      </c>
    </row>
    <row r="524" spans="1:8" ht="14.25">
      <c r="A524" s="53" t="s">
        <v>63</v>
      </c>
      <c r="B524" s="30" t="s">
        <v>336</v>
      </c>
      <c r="C524" s="18" t="s">
        <v>63</v>
      </c>
      <c r="D524" s="14" t="s">
        <v>63</v>
      </c>
      <c r="E524" s="25">
        <v>466</v>
      </c>
      <c r="F524" s="14">
        <v>67.438494935</v>
      </c>
      <c r="G524" s="25" t="s">
        <v>63</v>
      </c>
      <c r="H524" s="14" t="s">
        <v>63</v>
      </c>
    </row>
    <row r="525" spans="1:8" ht="14.25">
      <c r="A525" s="53" t="s">
        <v>63</v>
      </c>
      <c r="B525" s="54" t="s">
        <v>341</v>
      </c>
      <c r="C525" s="16" t="s">
        <v>63</v>
      </c>
      <c r="D525" s="17" t="s">
        <v>63</v>
      </c>
      <c r="E525" s="27">
        <v>691</v>
      </c>
      <c r="F525" s="17">
        <v>100.0000000007</v>
      </c>
      <c r="G525" s="27" t="s">
        <v>63</v>
      </c>
      <c r="H525" s="17" t="s">
        <v>63</v>
      </c>
    </row>
    <row r="526" spans="1:8" ht="14.25">
      <c r="A526" s="55" t="s">
        <v>63</v>
      </c>
      <c r="B526" s="30" t="s">
        <v>67</v>
      </c>
      <c r="C526" s="59" t="s">
        <v>63</v>
      </c>
      <c r="D526" s="14" t="s">
        <v>63</v>
      </c>
      <c r="E526" s="25" t="s">
        <v>63</v>
      </c>
      <c r="F526" s="14">
        <v>62.308385933</v>
      </c>
      <c r="G526" s="25" t="s">
        <v>63</v>
      </c>
      <c r="H526" s="14" t="s">
        <v>63</v>
      </c>
    </row>
    <row r="527" spans="1:8" ht="14.25">
      <c r="A527" s="71"/>
      <c r="B527" s="72"/>
      <c r="C527" s="72"/>
      <c r="D527" s="73"/>
      <c r="E527" s="73"/>
      <c r="F527" s="73"/>
      <c r="G527" s="72"/>
      <c r="H527" s="73"/>
    </row>
    <row r="528" spans="1:8" ht="14.25">
      <c r="A528" s="29"/>
      <c r="B528" s="65"/>
      <c r="C528" s="65"/>
      <c r="D528" s="32"/>
      <c r="E528" s="32"/>
      <c r="F528" s="32"/>
      <c r="G528" s="65"/>
      <c r="H528" s="32"/>
    </row>
    <row r="529" spans="1:8" ht="28.5" customHeight="1">
      <c r="A529" s="135" t="s">
        <v>39</v>
      </c>
      <c r="B529" s="135"/>
      <c r="C529" s="135"/>
      <c r="D529" s="135"/>
      <c r="E529" s="135"/>
      <c r="F529" s="135"/>
      <c r="G529" s="135"/>
      <c r="H529" s="135"/>
    </row>
    <row r="530" spans="1:8" ht="14.25">
      <c r="A530" s="137"/>
      <c r="B530" s="22"/>
      <c r="C530" s="129" t="s">
        <v>10</v>
      </c>
      <c r="D530" s="130"/>
      <c r="E530" s="131" t="s">
        <v>423</v>
      </c>
      <c r="F530" s="131"/>
      <c r="G530" s="129" t="s">
        <v>11</v>
      </c>
      <c r="H530" s="130"/>
    </row>
    <row r="531" spans="1:8" ht="14.25">
      <c r="A531" s="91" t="s">
        <v>36</v>
      </c>
      <c r="B531" s="79"/>
      <c r="C531" s="92" t="s">
        <v>63</v>
      </c>
      <c r="D531" s="88" t="s">
        <v>63</v>
      </c>
      <c r="E531" s="93">
        <v>15883</v>
      </c>
      <c r="F531" s="88" t="s">
        <v>63</v>
      </c>
      <c r="G531" s="93" t="s">
        <v>63</v>
      </c>
      <c r="H531" s="88" t="s">
        <v>63</v>
      </c>
    </row>
    <row r="532" spans="1:8" ht="14.25">
      <c r="A532" s="95" t="s">
        <v>322</v>
      </c>
      <c r="B532" s="30"/>
      <c r="C532" s="18" t="s">
        <v>63</v>
      </c>
      <c r="D532" s="14" t="s">
        <v>63</v>
      </c>
      <c r="E532" s="25" t="s">
        <v>63</v>
      </c>
      <c r="F532" s="14" t="s">
        <v>63</v>
      </c>
      <c r="G532" s="25" t="s">
        <v>63</v>
      </c>
      <c r="H532" s="14" t="s">
        <v>63</v>
      </c>
    </row>
    <row r="533" spans="1:8" ht="14.25">
      <c r="A533" s="53" t="s">
        <v>63</v>
      </c>
      <c r="B533" s="54" t="s">
        <v>323</v>
      </c>
      <c r="C533" s="16" t="s">
        <v>63</v>
      </c>
      <c r="D533" s="17" t="s">
        <v>63</v>
      </c>
      <c r="E533" s="27">
        <v>3004</v>
      </c>
      <c r="F533" s="17">
        <v>20.63612008</v>
      </c>
      <c r="G533" s="27" t="s">
        <v>63</v>
      </c>
      <c r="H533" s="17" t="s">
        <v>63</v>
      </c>
    </row>
    <row r="534" spans="1:8" ht="14.25">
      <c r="A534" s="53" t="s">
        <v>63</v>
      </c>
      <c r="B534" s="6" t="s">
        <v>324</v>
      </c>
      <c r="C534" s="18" t="s">
        <v>63</v>
      </c>
      <c r="D534" s="14" t="s">
        <v>63</v>
      </c>
      <c r="E534" s="25">
        <v>2545</v>
      </c>
      <c r="F534" s="14">
        <v>17.48299787</v>
      </c>
      <c r="G534" s="25" t="s">
        <v>63</v>
      </c>
      <c r="H534" s="14" t="s">
        <v>63</v>
      </c>
    </row>
    <row r="535" spans="1:8" ht="14.25">
      <c r="A535" s="53" t="s">
        <v>63</v>
      </c>
      <c r="B535" s="15" t="s">
        <v>325</v>
      </c>
      <c r="C535" s="16" t="s">
        <v>63</v>
      </c>
      <c r="D535" s="17" t="s">
        <v>63</v>
      </c>
      <c r="E535" s="27">
        <v>172</v>
      </c>
      <c r="F535" s="17">
        <v>1.1815621351</v>
      </c>
      <c r="G535" s="27" t="s">
        <v>63</v>
      </c>
      <c r="H535" s="17" t="s">
        <v>63</v>
      </c>
    </row>
    <row r="536" spans="1:8" ht="14.25">
      <c r="A536" s="53" t="s">
        <v>63</v>
      </c>
      <c r="B536" s="6" t="s">
        <v>326</v>
      </c>
      <c r="C536" s="18" t="s">
        <v>63</v>
      </c>
      <c r="D536" s="14" t="s">
        <v>63</v>
      </c>
      <c r="E536" s="25">
        <v>8722</v>
      </c>
      <c r="F536" s="14">
        <v>59.916191523</v>
      </c>
      <c r="G536" s="25" t="s">
        <v>63</v>
      </c>
      <c r="H536" s="14" t="s">
        <v>63</v>
      </c>
    </row>
    <row r="537" spans="1:8" ht="14.25">
      <c r="A537" s="53" t="s">
        <v>63</v>
      </c>
      <c r="B537" s="54" t="s">
        <v>327</v>
      </c>
      <c r="C537" s="16" t="s">
        <v>63</v>
      </c>
      <c r="D537" s="17" t="s">
        <v>63</v>
      </c>
      <c r="E537" s="27">
        <v>114</v>
      </c>
      <c r="F537" s="17">
        <v>0.7831283918</v>
      </c>
      <c r="G537" s="27" t="s">
        <v>63</v>
      </c>
      <c r="H537" s="17" t="s">
        <v>63</v>
      </c>
    </row>
    <row r="538" spans="1:8" ht="14.25">
      <c r="A538" s="53" t="s">
        <v>63</v>
      </c>
      <c r="B538" s="30" t="s">
        <v>342</v>
      </c>
      <c r="C538" s="18" t="s">
        <v>63</v>
      </c>
      <c r="D538" s="14" t="s">
        <v>63</v>
      </c>
      <c r="E538" s="25">
        <v>14557</v>
      </c>
      <c r="F538" s="14">
        <v>99.99999999990001</v>
      </c>
      <c r="G538" s="25" t="s">
        <v>63</v>
      </c>
      <c r="H538" s="14" t="s">
        <v>63</v>
      </c>
    </row>
    <row r="539" spans="1:8" ht="14.25">
      <c r="A539" s="53" t="s">
        <v>63</v>
      </c>
      <c r="B539" s="54" t="s">
        <v>67</v>
      </c>
      <c r="C539" s="16" t="s">
        <v>63</v>
      </c>
      <c r="D539" s="17" t="s">
        <v>63</v>
      </c>
      <c r="E539" s="27" t="s">
        <v>63</v>
      </c>
      <c r="F539" s="17">
        <v>91.651451237</v>
      </c>
      <c r="G539" s="27" t="s">
        <v>63</v>
      </c>
      <c r="H539" s="17" t="s">
        <v>63</v>
      </c>
    </row>
    <row r="540" spans="1:8" ht="14.25">
      <c r="A540" s="94" t="s">
        <v>303</v>
      </c>
      <c r="B540" s="30"/>
      <c r="C540" s="18" t="s">
        <v>63</v>
      </c>
      <c r="D540" s="14" t="s">
        <v>63</v>
      </c>
      <c r="E540" s="25" t="s">
        <v>63</v>
      </c>
      <c r="F540" s="14" t="s">
        <v>63</v>
      </c>
      <c r="G540" s="25" t="s">
        <v>63</v>
      </c>
      <c r="H540" s="14" t="s">
        <v>63</v>
      </c>
    </row>
    <row r="541" spans="1:8" ht="14.25">
      <c r="A541" s="53" t="s">
        <v>63</v>
      </c>
      <c r="B541" s="54" t="s">
        <v>329</v>
      </c>
      <c r="C541" s="16" t="s">
        <v>63</v>
      </c>
      <c r="D541" s="17" t="s">
        <v>63</v>
      </c>
      <c r="E541" s="27">
        <v>1997</v>
      </c>
      <c r="F541" s="17">
        <v>13.76671722</v>
      </c>
      <c r="G541" s="27" t="s">
        <v>63</v>
      </c>
      <c r="H541" s="17" t="s">
        <v>63</v>
      </c>
    </row>
    <row r="542" spans="1:8" ht="14.25">
      <c r="A542" s="53" t="s">
        <v>63</v>
      </c>
      <c r="B542" s="30" t="s">
        <v>305</v>
      </c>
      <c r="C542" s="18" t="s">
        <v>63</v>
      </c>
      <c r="D542" s="14" t="s">
        <v>63</v>
      </c>
      <c r="E542" s="25">
        <v>1278</v>
      </c>
      <c r="F542" s="14">
        <v>8.8101475252</v>
      </c>
      <c r="G542" s="25" t="s">
        <v>63</v>
      </c>
      <c r="H542" s="14" t="s">
        <v>63</v>
      </c>
    </row>
    <row r="543" spans="1:8" ht="14.25">
      <c r="A543" s="53" t="s">
        <v>63</v>
      </c>
      <c r="B543" s="54" t="s">
        <v>306</v>
      </c>
      <c r="C543" s="16" t="s">
        <v>63</v>
      </c>
      <c r="D543" s="17" t="s">
        <v>63</v>
      </c>
      <c r="E543" s="27">
        <v>1391</v>
      </c>
      <c r="F543" s="17">
        <v>9.5891355301</v>
      </c>
      <c r="G543" s="27" t="s">
        <v>63</v>
      </c>
      <c r="H543" s="17" t="s">
        <v>63</v>
      </c>
    </row>
    <row r="544" spans="1:8" ht="14.25">
      <c r="A544" s="53" t="s">
        <v>63</v>
      </c>
      <c r="B544" s="30" t="s">
        <v>307</v>
      </c>
      <c r="C544" s="18" t="s">
        <v>63</v>
      </c>
      <c r="D544" s="14" t="s">
        <v>63</v>
      </c>
      <c r="E544" s="25">
        <v>944</v>
      </c>
      <c r="F544" s="14">
        <v>6.5076520061</v>
      </c>
      <c r="G544" s="25" t="s">
        <v>63</v>
      </c>
      <c r="H544" s="14" t="s">
        <v>63</v>
      </c>
    </row>
    <row r="545" spans="1:8" ht="14.25">
      <c r="A545" s="53" t="s">
        <v>63</v>
      </c>
      <c r="B545" s="54" t="s">
        <v>308</v>
      </c>
      <c r="C545" s="16" t="s">
        <v>63</v>
      </c>
      <c r="D545" s="17" t="s">
        <v>63</v>
      </c>
      <c r="E545" s="27">
        <v>8896</v>
      </c>
      <c r="F545" s="17">
        <v>61.326347718</v>
      </c>
      <c r="G545" s="27" t="s">
        <v>63</v>
      </c>
      <c r="H545" s="17" t="s">
        <v>63</v>
      </c>
    </row>
    <row r="546" spans="1:8" ht="14.25">
      <c r="A546" s="53" t="s">
        <v>63</v>
      </c>
      <c r="B546" s="30" t="s">
        <v>343</v>
      </c>
      <c r="C546" s="18" t="s">
        <v>63</v>
      </c>
      <c r="D546" s="14" t="s">
        <v>63</v>
      </c>
      <c r="E546" s="25">
        <v>14506</v>
      </c>
      <c r="F546" s="14">
        <v>99.9999999994</v>
      </c>
      <c r="G546" s="25" t="s">
        <v>63</v>
      </c>
      <c r="H546" s="14" t="s">
        <v>63</v>
      </c>
    </row>
    <row r="547" spans="1:8" ht="14.25">
      <c r="A547" s="53" t="s">
        <v>63</v>
      </c>
      <c r="B547" s="54" t="s">
        <v>67</v>
      </c>
      <c r="C547" s="16" t="s">
        <v>63</v>
      </c>
      <c r="D547" s="17" t="s">
        <v>63</v>
      </c>
      <c r="E547" s="27" t="s">
        <v>63</v>
      </c>
      <c r="F547" s="17">
        <v>91.330353208</v>
      </c>
      <c r="G547" s="27" t="s">
        <v>63</v>
      </c>
      <c r="H547" s="17" t="s">
        <v>63</v>
      </c>
    </row>
    <row r="548" spans="1:8" ht="14.25">
      <c r="A548" s="95" t="s">
        <v>310</v>
      </c>
      <c r="B548" s="30"/>
      <c r="C548" s="18" t="s">
        <v>63</v>
      </c>
      <c r="D548" s="14" t="s">
        <v>63</v>
      </c>
      <c r="E548" s="25" t="s">
        <v>63</v>
      </c>
      <c r="F548" s="14" t="s">
        <v>63</v>
      </c>
      <c r="G548" s="25" t="s">
        <v>63</v>
      </c>
      <c r="H548" s="14" t="s">
        <v>63</v>
      </c>
    </row>
    <row r="549" spans="1:8" ht="14.25">
      <c r="A549" s="53" t="s">
        <v>63</v>
      </c>
      <c r="B549" s="54" t="s">
        <v>311</v>
      </c>
      <c r="C549" s="16" t="s">
        <v>63</v>
      </c>
      <c r="D549" s="17" t="s">
        <v>63</v>
      </c>
      <c r="E549" s="27">
        <v>789</v>
      </c>
      <c r="F549" s="17">
        <v>6.4408163265</v>
      </c>
      <c r="G549" s="27" t="s">
        <v>63</v>
      </c>
      <c r="H549" s="17" t="s">
        <v>63</v>
      </c>
    </row>
    <row r="550" spans="1:8" ht="14.25">
      <c r="A550" s="53" t="s">
        <v>63</v>
      </c>
      <c r="B550" s="30" t="s">
        <v>312</v>
      </c>
      <c r="C550" s="18" t="s">
        <v>63</v>
      </c>
      <c r="D550" s="14" t="s">
        <v>63</v>
      </c>
      <c r="E550" s="25">
        <v>828</v>
      </c>
      <c r="F550" s="14">
        <v>6.7591836735</v>
      </c>
      <c r="G550" s="25" t="s">
        <v>63</v>
      </c>
      <c r="H550" s="14" t="s">
        <v>63</v>
      </c>
    </row>
    <row r="551" spans="1:8" ht="14.25">
      <c r="A551" s="53" t="s">
        <v>63</v>
      </c>
      <c r="B551" s="54" t="s">
        <v>313</v>
      </c>
      <c r="C551" s="16" t="s">
        <v>63</v>
      </c>
      <c r="D551" s="17" t="s">
        <v>63</v>
      </c>
      <c r="E551" s="27">
        <v>10633</v>
      </c>
      <c r="F551" s="17">
        <v>86.8</v>
      </c>
      <c r="G551" s="27" t="s">
        <v>63</v>
      </c>
      <c r="H551" s="17" t="s">
        <v>63</v>
      </c>
    </row>
    <row r="552" spans="1:8" ht="14.25">
      <c r="A552" s="53" t="s">
        <v>63</v>
      </c>
      <c r="B552" s="30" t="s">
        <v>344</v>
      </c>
      <c r="C552" s="18" t="s">
        <v>63</v>
      </c>
      <c r="D552" s="14" t="s">
        <v>63</v>
      </c>
      <c r="E552" s="25">
        <v>12250</v>
      </c>
      <c r="F552" s="14">
        <v>100</v>
      </c>
      <c r="G552" s="25" t="s">
        <v>63</v>
      </c>
      <c r="H552" s="14" t="s">
        <v>63</v>
      </c>
    </row>
    <row r="553" spans="1:8" ht="14.25">
      <c r="A553" s="53" t="s">
        <v>63</v>
      </c>
      <c r="B553" s="54" t="s">
        <v>67</v>
      </c>
      <c r="C553" s="16" t="s">
        <v>63</v>
      </c>
      <c r="D553" s="17" t="s">
        <v>63</v>
      </c>
      <c r="E553" s="27" t="s">
        <v>63</v>
      </c>
      <c r="F553" s="17">
        <v>77.126487439</v>
      </c>
      <c r="G553" s="27" t="s">
        <v>63</v>
      </c>
      <c r="H553" s="17" t="s">
        <v>63</v>
      </c>
    </row>
    <row r="554" spans="1:8" ht="14.25">
      <c r="A554" s="95" t="s">
        <v>332</v>
      </c>
      <c r="B554" s="30"/>
      <c r="C554" s="18" t="s">
        <v>63</v>
      </c>
      <c r="D554" s="14" t="s">
        <v>63</v>
      </c>
      <c r="E554" s="25" t="s">
        <v>63</v>
      </c>
      <c r="F554" s="14" t="s">
        <v>63</v>
      </c>
      <c r="G554" s="25" t="s">
        <v>63</v>
      </c>
      <c r="H554" s="14" t="s">
        <v>63</v>
      </c>
    </row>
    <row r="555" spans="1:8" ht="14.25">
      <c r="A555" s="53" t="s">
        <v>63</v>
      </c>
      <c r="B555" s="54" t="s">
        <v>333</v>
      </c>
      <c r="C555" s="16" t="s">
        <v>63</v>
      </c>
      <c r="D555" s="17" t="s">
        <v>63</v>
      </c>
      <c r="E555" s="27">
        <v>56</v>
      </c>
      <c r="F555" s="17">
        <v>0.4481434059</v>
      </c>
      <c r="G555" s="27" t="s">
        <v>63</v>
      </c>
      <c r="H555" s="17" t="s">
        <v>63</v>
      </c>
    </row>
    <row r="556" spans="1:8" ht="14.25">
      <c r="A556" s="53" t="s">
        <v>63</v>
      </c>
      <c r="B556" s="30" t="s">
        <v>334</v>
      </c>
      <c r="C556" s="18" t="s">
        <v>63</v>
      </c>
      <c r="D556" s="14" t="s">
        <v>63</v>
      </c>
      <c r="E556" s="25">
        <v>1283</v>
      </c>
      <c r="F556" s="14">
        <v>10.267285531</v>
      </c>
      <c r="G556" s="25" t="s">
        <v>63</v>
      </c>
      <c r="H556" s="14" t="s">
        <v>63</v>
      </c>
    </row>
    <row r="557" spans="1:8" ht="14.25">
      <c r="A557" s="53" t="s">
        <v>63</v>
      </c>
      <c r="B557" s="54" t="s">
        <v>335</v>
      </c>
      <c r="C557" s="16" t="s">
        <v>63</v>
      </c>
      <c r="D557" s="17" t="s">
        <v>63</v>
      </c>
      <c r="E557" s="27">
        <v>3145</v>
      </c>
      <c r="F557" s="17">
        <v>25.168053777</v>
      </c>
      <c r="G557" s="27" t="s">
        <v>63</v>
      </c>
      <c r="H557" s="17" t="s">
        <v>63</v>
      </c>
    </row>
    <row r="558" spans="1:8" ht="14.25">
      <c r="A558" s="53" t="s">
        <v>63</v>
      </c>
      <c r="B558" s="30" t="s">
        <v>336</v>
      </c>
      <c r="C558" s="18" t="s">
        <v>63</v>
      </c>
      <c r="D558" s="14" t="s">
        <v>63</v>
      </c>
      <c r="E558" s="25">
        <v>8012</v>
      </c>
      <c r="F558" s="14">
        <v>64.116517286</v>
      </c>
      <c r="G558" s="25" t="s">
        <v>63</v>
      </c>
      <c r="H558" s="14" t="s">
        <v>63</v>
      </c>
    </row>
    <row r="559" spans="1:8" ht="14.25">
      <c r="A559" s="53" t="s">
        <v>63</v>
      </c>
      <c r="B559" s="54" t="s">
        <v>345</v>
      </c>
      <c r="C559" s="16" t="s">
        <v>63</v>
      </c>
      <c r="D559" s="17" t="s">
        <v>63</v>
      </c>
      <c r="E559" s="27">
        <v>12496</v>
      </c>
      <c r="F559" s="17">
        <v>99.99999999990001</v>
      </c>
      <c r="G559" s="27" t="s">
        <v>63</v>
      </c>
      <c r="H559" s="17" t="s">
        <v>63</v>
      </c>
    </row>
    <row r="560" spans="1:8" ht="14.25">
      <c r="A560" s="55" t="s">
        <v>63</v>
      </c>
      <c r="B560" s="30" t="s">
        <v>67</v>
      </c>
      <c r="C560" s="59" t="s">
        <v>63</v>
      </c>
      <c r="D560" s="14" t="s">
        <v>63</v>
      </c>
      <c r="E560" s="25" t="s">
        <v>63</v>
      </c>
      <c r="F560" s="14">
        <v>78.675313228</v>
      </c>
      <c r="G560" s="25" t="s">
        <v>63</v>
      </c>
      <c r="H560" s="14" t="s">
        <v>63</v>
      </c>
    </row>
    <row r="561" spans="1:8" ht="14.25">
      <c r="A561" s="71"/>
      <c r="B561" s="72"/>
      <c r="C561" s="72"/>
      <c r="D561" s="73"/>
      <c r="E561" s="73"/>
      <c r="F561" s="73"/>
      <c r="G561" s="72"/>
      <c r="H561" s="73"/>
    </row>
    <row r="562" spans="1:8" ht="14.25">
      <c r="A562" s="29"/>
      <c r="B562" s="65"/>
      <c r="C562" s="65"/>
      <c r="D562" s="32"/>
      <c r="E562" s="32"/>
      <c r="F562" s="32"/>
      <c r="G562" s="65"/>
      <c r="H562" s="32"/>
    </row>
    <row r="563" spans="1:8" ht="43.5" customHeight="1">
      <c r="A563" s="135" t="s">
        <v>40</v>
      </c>
      <c r="B563" s="135"/>
      <c r="C563" s="135"/>
      <c r="D563" s="135"/>
      <c r="E563" s="135"/>
      <c r="F563" s="135"/>
      <c r="G563" s="135"/>
      <c r="H563" s="135"/>
    </row>
    <row r="564" spans="1:8" ht="14.25">
      <c r="A564" s="137"/>
      <c r="B564" s="22"/>
      <c r="C564" s="129" t="s">
        <v>10</v>
      </c>
      <c r="D564" s="130"/>
      <c r="E564" s="131" t="s">
        <v>423</v>
      </c>
      <c r="F564" s="131"/>
      <c r="G564" s="129" t="s">
        <v>11</v>
      </c>
      <c r="H564" s="130"/>
    </row>
    <row r="565" spans="1:8" ht="14.25">
      <c r="A565" s="91" t="s">
        <v>36</v>
      </c>
      <c r="B565" s="79"/>
      <c r="C565" s="92" t="s">
        <v>63</v>
      </c>
      <c r="D565" s="88" t="s">
        <v>63</v>
      </c>
      <c r="E565" s="93">
        <v>1749</v>
      </c>
      <c r="F565" s="88" t="s">
        <v>63</v>
      </c>
      <c r="G565" s="93" t="s">
        <v>63</v>
      </c>
      <c r="H565" s="88" t="s">
        <v>63</v>
      </c>
    </row>
    <row r="566" spans="1:8" ht="14.25">
      <c r="A566" s="95" t="s">
        <v>322</v>
      </c>
      <c r="B566" s="30"/>
      <c r="C566" s="18" t="s">
        <v>63</v>
      </c>
      <c r="D566" s="14" t="s">
        <v>63</v>
      </c>
      <c r="E566" s="25" t="s">
        <v>63</v>
      </c>
      <c r="F566" s="14" t="s">
        <v>63</v>
      </c>
      <c r="G566" s="25" t="s">
        <v>63</v>
      </c>
      <c r="H566" s="14" t="s">
        <v>63</v>
      </c>
    </row>
    <row r="567" spans="1:8" ht="14.25">
      <c r="A567" s="53" t="s">
        <v>63</v>
      </c>
      <c r="B567" s="54" t="s">
        <v>323</v>
      </c>
      <c r="C567" s="16" t="s">
        <v>63</v>
      </c>
      <c r="D567" s="17" t="s">
        <v>63</v>
      </c>
      <c r="E567" s="27">
        <v>35</v>
      </c>
      <c r="F567" s="17">
        <v>2.1861336665</v>
      </c>
      <c r="G567" s="27" t="s">
        <v>63</v>
      </c>
      <c r="H567" s="17" t="s">
        <v>63</v>
      </c>
    </row>
    <row r="568" spans="1:8" ht="14.25">
      <c r="A568" s="53" t="s">
        <v>63</v>
      </c>
      <c r="B568" s="6" t="s">
        <v>324</v>
      </c>
      <c r="C568" s="18" t="s">
        <v>63</v>
      </c>
      <c r="D568" s="14" t="s">
        <v>63</v>
      </c>
      <c r="E568" s="25">
        <v>24</v>
      </c>
      <c r="F568" s="14">
        <v>1.4990630856</v>
      </c>
      <c r="G568" s="25" t="s">
        <v>63</v>
      </c>
      <c r="H568" s="14" t="s">
        <v>63</v>
      </c>
    </row>
    <row r="569" spans="1:8" ht="14.25">
      <c r="A569" s="53" t="s">
        <v>63</v>
      </c>
      <c r="B569" s="15" t="s">
        <v>325</v>
      </c>
      <c r="C569" s="16" t="s">
        <v>63</v>
      </c>
      <c r="D569" s="17" t="s">
        <v>63</v>
      </c>
      <c r="E569" s="27">
        <v>1484</v>
      </c>
      <c r="F569" s="17">
        <v>92.692067458</v>
      </c>
      <c r="G569" s="27" t="s">
        <v>63</v>
      </c>
      <c r="H569" s="17" t="s">
        <v>63</v>
      </c>
    </row>
    <row r="570" spans="1:8" ht="14.25">
      <c r="A570" s="53" t="s">
        <v>63</v>
      </c>
      <c r="B570" s="6" t="s">
        <v>326</v>
      </c>
      <c r="C570" s="18" t="s">
        <v>63</v>
      </c>
      <c r="D570" s="14" t="s">
        <v>63</v>
      </c>
      <c r="E570" s="25">
        <v>36</v>
      </c>
      <c r="F570" s="14">
        <v>2.2485946284</v>
      </c>
      <c r="G570" s="25" t="s">
        <v>63</v>
      </c>
      <c r="H570" s="14" t="s">
        <v>63</v>
      </c>
    </row>
    <row r="571" spans="1:8" ht="14.25">
      <c r="A571" s="53" t="s">
        <v>63</v>
      </c>
      <c r="B571" s="54" t="s">
        <v>327</v>
      </c>
      <c r="C571" s="16" t="s">
        <v>63</v>
      </c>
      <c r="D571" s="17" t="s">
        <v>63</v>
      </c>
      <c r="E571" s="27">
        <v>22</v>
      </c>
      <c r="F571" s="17">
        <v>1.3741411618</v>
      </c>
      <c r="G571" s="27" t="s">
        <v>63</v>
      </c>
      <c r="H571" s="17" t="s">
        <v>63</v>
      </c>
    </row>
    <row r="572" spans="1:8" ht="14.25">
      <c r="A572" s="53" t="s">
        <v>63</v>
      </c>
      <c r="B572" s="30" t="s">
        <v>346</v>
      </c>
      <c r="C572" s="18" t="s">
        <v>63</v>
      </c>
      <c r="D572" s="14" t="s">
        <v>63</v>
      </c>
      <c r="E572" s="25">
        <v>1601</v>
      </c>
      <c r="F572" s="14">
        <v>100.00000000029999</v>
      </c>
      <c r="G572" s="25" t="s">
        <v>63</v>
      </c>
      <c r="H572" s="14" t="s">
        <v>63</v>
      </c>
    </row>
    <row r="573" spans="1:8" ht="14.25">
      <c r="A573" s="53" t="s">
        <v>63</v>
      </c>
      <c r="B573" s="54" t="s">
        <v>67</v>
      </c>
      <c r="C573" s="16" t="s">
        <v>63</v>
      </c>
      <c r="D573" s="17" t="s">
        <v>63</v>
      </c>
      <c r="E573" s="27" t="s">
        <v>63</v>
      </c>
      <c r="F573" s="17">
        <v>91.538021727</v>
      </c>
      <c r="G573" s="27" t="s">
        <v>63</v>
      </c>
      <c r="H573" s="17" t="s">
        <v>63</v>
      </c>
    </row>
    <row r="574" spans="1:8" ht="14.25">
      <c r="A574" s="94" t="s">
        <v>303</v>
      </c>
      <c r="B574" s="30"/>
      <c r="C574" s="18" t="s">
        <v>63</v>
      </c>
      <c r="D574" s="14" t="s">
        <v>63</v>
      </c>
      <c r="E574" s="25" t="s">
        <v>63</v>
      </c>
      <c r="F574" s="14" t="s">
        <v>63</v>
      </c>
      <c r="G574" s="25" t="s">
        <v>63</v>
      </c>
      <c r="H574" s="14" t="s">
        <v>63</v>
      </c>
    </row>
    <row r="575" spans="1:8" ht="14.25">
      <c r="A575" s="53" t="s">
        <v>63</v>
      </c>
      <c r="B575" s="54" t="s">
        <v>329</v>
      </c>
      <c r="C575" s="16" t="s">
        <v>63</v>
      </c>
      <c r="D575" s="17" t="s">
        <v>63</v>
      </c>
      <c r="E575" s="27">
        <v>30</v>
      </c>
      <c r="F575" s="17">
        <v>1.8348623853</v>
      </c>
      <c r="G575" s="27" t="s">
        <v>63</v>
      </c>
      <c r="H575" s="17" t="s">
        <v>63</v>
      </c>
    </row>
    <row r="576" spans="1:8" ht="14.25">
      <c r="A576" s="53" t="s">
        <v>63</v>
      </c>
      <c r="B576" s="30" t="s">
        <v>305</v>
      </c>
      <c r="C576" s="18" t="s">
        <v>63</v>
      </c>
      <c r="D576" s="14" t="s">
        <v>63</v>
      </c>
      <c r="E576" s="25">
        <v>22</v>
      </c>
      <c r="F576" s="14">
        <v>1.3455657492</v>
      </c>
      <c r="G576" s="25" t="s">
        <v>63</v>
      </c>
      <c r="H576" s="14" t="s">
        <v>63</v>
      </c>
    </row>
    <row r="577" spans="1:8" ht="14.25">
      <c r="A577" s="53" t="s">
        <v>63</v>
      </c>
      <c r="B577" s="54" t="s">
        <v>306</v>
      </c>
      <c r="C577" s="16" t="s">
        <v>63</v>
      </c>
      <c r="D577" s="17" t="s">
        <v>63</v>
      </c>
      <c r="E577" s="27">
        <v>61</v>
      </c>
      <c r="F577" s="17">
        <v>3.7308868502</v>
      </c>
      <c r="G577" s="27" t="s">
        <v>63</v>
      </c>
      <c r="H577" s="17" t="s">
        <v>63</v>
      </c>
    </row>
    <row r="578" spans="1:8" ht="14.25">
      <c r="A578" s="53" t="s">
        <v>63</v>
      </c>
      <c r="B578" s="30" t="s">
        <v>307</v>
      </c>
      <c r="C578" s="18" t="s">
        <v>63</v>
      </c>
      <c r="D578" s="14" t="s">
        <v>63</v>
      </c>
      <c r="E578" s="25">
        <v>59</v>
      </c>
      <c r="F578" s="14">
        <v>3.6085626911</v>
      </c>
      <c r="G578" s="25" t="s">
        <v>63</v>
      </c>
      <c r="H578" s="14" t="s">
        <v>63</v>
      </c>
    </row>
    <row r="579" spans="1:8" ht="14.25">
      <c r="A579" s="53" t="s">
        <v>63</v>
      </c>
      <c r="B579" s="54" t="s">
        <v>308</v>
      </c>
      <c r="C579" s="16" t="s">
        <v>63</v>
      </c>
      <c r="D579" s="17" t="s">
        <v>63</v>
      </c>
      <c r="E579" s="27">
        <v>1463</v>
      </c>
      <c r="F579" s="17">
        <v>89.480122324</v>
      </c>
      <c r="G579" s="27" t="s">
        <v>63</v>
      </c>
      <c r="H579" s="17" t="s">
        <v>63</v>
      </c>
    </row>
    <row r="580" spans="1:8" ht="14.25">
      <c r="A580" s="53" t="s">
        <v>63</v>
      </c>
      <c r="B580" s="30" t="s">
        <v>347</v>
      </c>
      <c r="C580" s="18" t="s">
        <v>63</v>
      </c>
      <c r="D580" s="14" t="s">
        <v>63</v>
      </c>
      <c r="E580" s="25">
        <v>1635</v>
      </c>
      <c r="F580" s="14">
        <v>99.99999999980001</v>
      </c>
      <c r="G580" s="25" t="s">
        <v>63</v>
      </c>
      <c r="H580" s="14" t="s">
        <v>63</v>
      </c>
    </row>
    <row r="581" spans="1:8" ht="14.25">
      <c r="A581" s="53" t="s">
        <v>63</v>
      </c>
      <c r="B581" s="54" t="s">
        <v>67</v>
      </c>
      <c r="C581" s="16" t="s">
        <v>63</v>
      </c>
      <c r="D581" s="17" t="s">
        <v>63</v>
      </c>
      <c r="E581" s="27" t="s">
        <v>63</v>
      </c>
      <c r="F581" s="17">
        <v>93.481989708</v>
      </c>
      <c r="G581" s="27" t="s">
        <v>63</v>
      </c>
      <c r="H581" s="17" t="s">
        <v>63</v>
      </c>
    </row>
    <row r="582" spans="1:8" ht="14.25">
      <c r="A582" s="95" t="s">
        <v>310</v>
      </c>
      <c r="B582" s="30"/>
      <c r="C582" s="18" t="s">
        <v>63</v>
      </c>
      <c r="D582" s="14" t="s">
        <v>63</v>
      </c>
      <c r="E582" s="25" t="s">
        <v>63</v>
      </c>
      <c r="F582" s="14" t="s">
        <v>63</v>
      </c>
      <c r="G582" s="25" t="s">
        <v>63</v>
      </c>
      <c r="H582" s="14" t="s">
        <v>63</v>
      </c>
    </row>
    <row r="583" spans="1:8" ht="14.25">
      <c r="A583" s="53" t="s">
        <v>63</v>
      </c>
      <c r="B583" s="54" t="s">
        <v>311</v>
      </c>
      <c r="C583" s="16" t="s">
        <v>63</v>
      </c>
      <c r="D583" s="17" t="s">
        <v>63</v>
      </c>
      <c r="E583" s="27">
        <v>66</v>
      </c>
      <c r="F583" s="17">
        <v>4.3593130779</v>
      </c>
      <c r="G583" s="27" t="s">
        <v>63</v>
      </c>
      <c r="H583" s="17" t="s">
        <v>63</v>
      </c>
    </row>
    <row r="584" spans="1:8" ht="14.25">
      <c r="A584" s="53" t="s">
        <v>63</v>
      </c>
      <c r="B584" s="30" t="s">
        <v>312</v>
      </c>
      <c r="C584" s="18" t="s">
        <v>63</v>
      </c>
      <c r="D584" s="14" t="s">
        <v>63</v>
      </c>
      <c r="E584" s="25">
        <v>40</v>
      </c>
      <c r="F584" s="14">
        <v>2.642007926</v>
      </c>
      <c r="G584" s="25" t="s">
        <v>63</v>
      </c>
      <c r="H584" s="14" t="s">
        <v>63</v>
      </c>
    </row>
    <row r="585" spans="1:8" ht="14.25">
      <c r="A585" s="53" t="s">
        <v>63</v>
      </c>
      <c r="B585" s="54" t="s">
        <v>313</v>
      </c>
      <c r="C585" s="16" t="s">
        <v>63</v>
      </c>
      <c r="D585" s="17" t="s">
        <v>63</v>
      </c>
      <c r="E585" s="27">
        <v>1408</v>
      </c>
      <c r="F585" s="17">
        <v>92.998678996</v>
      </c>
      <c r="G585" s="27" t="s">
        <v>63</v>
      </c>
      <c r="H585" s="17" t="s">
        <v>63</v>
      </c>
    </row>
    <row r="586" spans="1:8" ht="14.25">
      <c r="A586" s="53" t="s">
        <v>63</v>
      </c>
      <c r="B586" s="30" t="s">
        <v>348</v>
      </c>
      <c r="C586" s="18" t="s">
        <v>63</v>
      </c>
      <c r="D586" s="14" t="s">
        <v>63</v>
      </c>
      <c r="E586" s="25">
        <v>1514</v>
      </c>
      <c r="F586" s="14">
        <v>99.9999999999</v>
      </c>
      <c r="G586" s="25" t="s">
        <v>63</v>
      </c>
      <c r="H586" s="14" t="s">
        <v>63</v>
      </c>
    </row>
    <row r="587" spans="1:8" ht="14.25">
      <c r="A587" s="53" t="s">
        <v>63</v>
      </c>
      <c r="B587" s="54" t="s">
        <v>67</v>
      </c>
      <c r="C587" s="16" t="s">
        <v>63</v>
      </c>
      <c r="D587" s="17" t="s">
        <v>63</v>
      </c>
      <c r="E587" s="27" t="s">
        <v>63</v>
      </c>
      <c r="F587" s="17">
        <v>86.563750715</v>
      </c>
      <c r="G587" s="27" t="s">
        <v>63</v>
      </c>
      <c r="H587" s="17" t="s">
        <v>63</v>
      </c>
    </row>
    <row r="588" spans="1:8" ht="14.25">
      <c r="A588" s="95" t="s">
        <v>332</v>
      </c>
      <c r="B588" s="30"/>
      <c r="C588" s="18" t="s">
        <v>63</v>
      </c>
      <c r="D588" s="14" t="s">
        <v>63</v>
      </c>
      <c r="E588" s="25" t="s">
        <v>63</v>
      </c>
      <c r="F588" s="14" t="s">
        <v>63</v>
      </c>
      <c r="G588" s="25" t="s">
        <v>63</v>
      </c>
      <c r="H588" s="14" t="s">
        <v>63</v>
      </c>
    </row>
    <row r="589" spans="1:8" ht="14.25">
      <c r="A589" s="53" t="s">
        <v>63</v>
      </c>
      <c r="B589" s="54" t="s">
        <v>333</v>
      </c>
      <c r="C589" s="16" t="s">
        <v>63</v>
      </c>
      <c r="D589" s="17" t="s">
        <v>63</v>
      </c>
      <c r="E589" s="27">
        <v>65</v>
      </c>
      <c r="F589" s="17">
        <v>5.9963099631</v>
      </c>
      <c r="G589" s="27" t="s">
        <v>63</v>
      </c>
      <c r="H589" s="17" t="s">
        <v>63</v>
      </c>
    </row>
    <row r="590" spans="1:8" ht="14.25">
      <c r="A590" s="53" t="s">
        <v>63</v>
      </c>
      <c r="B590" s="30" t="s">
        <v>334</v>
      </c>
      <c r="C590" s="18" t="s">
        <v>63</v>
      </c>
      <c r="D590" s="14" t="s">
        <v>63</v>
      </c>
      <c r="E590" s="25">
        <v>358</v>
      </c>
      <c r="F590" s="14">
        <v>33.025830258</v>
      </c>
      <c r="G590" s="25" t="s">
        <v>63</v>
      </c>
      <c r="H590" s="14" t="s">
        <v>63</v>
      </c>
    </row>
    <row r="591" spans="1:8" ht="14.25">
      <c r="A591" s="53" t="s">
        <v>63</v>
      </c>
      <c r="B591" s="54" t="s">
        <v>335</v>
      </c>
      <c r="C591" s="16" t="s">
        <v>63</v>
      </c>
      <c r="D591" s="17" t="s">
        <v>63</v>
      </c>
      <c r="E591" s="27">
        <v>328</v>
      </c>
      <c r="F591" s="17">
        <v>30.258302583</v>
      </c>
      <c r="G591" s="27" t="s">
        <v>63</v>
      </c>
      <c r="H591" s="17" t="s">
        <v>63</v>
      </c>
    </row>
    <row r="592" spans="1:8" ht="14.25">
      <c r="A592" s="53" t="s">
        <v>63</v>
      </c>
      <c r="B592" s="30" t="s">
        <v>336</v>
      </c>
      <c r="C592" s="18" t="s">
        <v>63</v>
      </c>
      <c r="D592" s="14" t="s">
        <v>63</v>
      </c>
      <c r="E592" s="25">
        <v>333</v>
      </c>
      <c r="F592" s="14">
        <v>30.719557196</v>
      </c>
      <c r="G592" s="25" t="s">
        <v>63</v>
      </c>
      <c r="H592" s="14" t="s">
        <v>63</v>
      </c>
    </row>
    <row r="593" spans="1:8" ht="14.25">
      <c r="A593" s="53" t="s">
        <v>63</v>
      </c>
      <c r="B593" s="54" t="s">
        <v>349</v>
      </c>
      <c r="C593" s="16" t="s">
        <v>63</v>
      </c>
      <c r="D593" s="17" t="s">
        <v>63</v>
      </c>
      <c r="E593" s="27">
        <v>1084</v>
      </c>
      <c r="F593" s="17">
        <v>100.0000000001</v>
      </c>
      <c r="G593" s="27" t="s">
        <v>63</v>
      </c>
      <c r="H593" s="17" t="s">
        <v>63</v>
      </c>
    </row>
    <row r="594" spans="1:8" ht="14.25">
      <c r="A594" s="55" t="s">
        <v>63</v>
      </c>
      <c r="B594" s="30" t="s">
        <v>67</v>
      </c>
      <c r="C594" s="59" t="s">
        <v>63</v>
      </c>
      <c r="D594" s="14" t="s">
        <v>63</v>
      </c>
      <c r="E594" s="25" t="s">
        <v>63</v>
      </c>
      <c r="F594" s="14">
        <v>61.978273299</v>
      </c>
      <c r="G594" s="25" t="s">
        <v>63</v>
      </c>
      <c r="H594" s="14" t="s">
        <v>63</v>
      </c>
    </row>
    <row r="595" spans="1:8" ht="14.25">
      <c r="A595" s="71"/>
      <c r="B595" s="72"/>
      <c r="C595" s="72"/>
      <c r="D595" s="73"/>
      <c r="E595" s="73"/>
      <c r="F595" s="73"/>
      <c r="G595" s="72"/>
      <c r="H595" s="73"/>
    </row>
    <row r="596" spans="1:8" ht="14.25">
      <c r="A596" s="29"/>
      <c r="B596" s="65"/>
      <c r="C596" s="65"/>
      <c r="D596" s="32"/>
      <c r="E596" s="32"/>
      <c r="F596" s="32"/>
      <c r="G596" s="65"/>
      <c r="H596" s="32"/>
    </row>
    <row r="597" spans="1:8" ht="30.75" customHeight="1">
      <c r="A597" s="135" t="s">
        <v>41</v>
      </c>
      <c r="B597" s="135"/>
      <c r="C597" s="135"/>
      <c r="D597" s="135"/>
      <c r="E597" s="135"/>
      <c r="F597" s="135"/>
      <c r="G597" s="135"/>
      <c r="H597" s="135"/>
    </row>
    <row r="598" spans="1:8" ht="14.25">
      <c r="A598" s="137"/>
      <c r="B598" s="22"/>
      <c r="C598" s="129" t="s">
        <v>10</v>
      </c>
      <c r="D598" s="130"/>
      <c r="E598" s="131" t="s">
        <v>423</v>
      </c>
      <c r="F598" s="131"/>
      <c r="G598" s="129" t="s">
        <v>11</v>
      </c>
      <c r="H598" s="130"/>
    </row>
    <row r="599" spans="1:8" ht="14.25">
      <c r="A599" s="91" t="s">
        <v>36</v>
      </c>
      <c r="B599" s="79"/>
      <c r="C599" s="92" t="s">
        <v>63</v>
      </c>
      <c r="D599" s="88" t="s">
        <v>63</v>
      </c>
      <c r="E599" s="93">
        <v>2750</v>
      </c>
      <c r="F599" s="88" t="s">
        <v>63</v>
      </c>
      <c r="G599" s="93" t="s">
        <v>63</v>
      </c>
      <c r="H599" s="88" t="s">
        <v>63</v>
      </c>
    </row>
    <row r="600" spans="1:8" ht="14.25">
      <c r="A600" s="95" t="s">
        <v>322</v>
      </c>
      <c r="B600" s="30"/>
      <c r="C600" s="18" t="s">
        <v>63</v>
      </c>
      <c r="D600" s="14" t="s">
        <v>63</v>
      </c>
      <c r="E600" s="25" t="s">
        <v>63</v>
      </c>
      <c r="F600" s="14" t="s">
        <v>63</v>
      </c>
      <c r="G600" s="25" t="s">
        <v>63</v>
      </c>
      <c r="H600" s="14" t="s">
        <v>63</v>
      </c>
    </row>
    <row r="601" spans="1:8" ht="14.25">
      <c r="A601" s="53" t="s">
        <v>63</v>
      </c>
      <c r="B601" s="54" t="s">
        <v>323</v>
      </c>
      <c r="C601" s="16" t="s">
        <v>63</v>
      </c>
      <c r="D601" s="17" t="s">
        <v>63</v>
      </c>
      <c r="E601" s="27">
        <v>736</v>
      </c>
      <c r="F601" s="17">
        <v>28.851430811</v>
      </c>
      <c r="G601" s="27" t="s">
        <v>63</v>
      </c>
      <c r="H601" s="17" t="s">
        <v>63</v>
      </c>
    </row>
    <row r="602" spans="1:8" ht="14.25">
      <c r="A602" s="53" t="s">
        <v>63</v>
      </c>
      <c r="B602" s="6" t="s">
        <v>324</v>
      </c>
      <c r="C602" s="18" t="s">
        <v>63</v>
      </c>
      <c r="D602" s="14" t="s">
        <v>63</v>
      </c>
      <c r="E602" s="25">
        <v>103</v>
      </c>
      <c r="F602" s="14">
        <v>4.0376323011</v>
      </c>
      <c r="G602" s="25" t="s">
        <v>63</v>
      </c>
      <c r="H602" s="14" t="s">
        <v>63</v>
      </c>
    </row>
    <row r="603" spans="1:8" ht="14.25">
      <c r="A603" s="53" t="s">
        <v>63</v>
      </c>
      <c r="B603" s="15" t="s">
        <v>325</v>
      </c>
      <c r="C603" s="16" t="s">
        <v>63</v>
      </c>
      <c r="D603" s="17" t="s">
        <v>63</v>
      </c>
      <c r="E603" s="27">
        <v>985</v>
      </c>
      <c r="F603" s="17">
        <v>38.612308898</v>
      </c>
      <c r="G603" s="27" t="s">
        <v>63</v>
      </c>
      <c r="H603" s="17" t="s">
        <v>63</v>
      </c>
    </row>
    <row r="604" spans="1:8" ht="14.25">
      <c r="A604" s="53" t="s">
        <v>63</v>
      </c>
      <c r="B604" s="6" t="s">
        <v>326</v>
      </c>
      <c r="C604" s="18" t="s">
        <v>63</v>
      </c>
      <c r="D604" s="14" t="s">
        <v>63</v>
      </c>
      <c r="E604" s="25">
        <v>658</v>
      </c>
      <c r="F604" s="14">
        <v>25.79380635</v>
      </c>
      <c r="G604" s="25" t="s">
        <v>63</v>
      </c>
      <c r="H604" s="14" t="s">
        <v>63</v>
      </c>
    </row>
    <row r="605" spans="1:8" ht="14.25">
      <c r="A605" s="53" t="s">
        <v>63</v>
      </c>
      <c r="B605" s="54" t="s">
        <v>327</v>
      </c>
      <c r="C605" s="16" t="s">
        <v>63</v>
      </c>
      <c r="D605" s="17" t="s">
        <v>63</v>
      </c>
      <c r="E605" s="27">
        <v>69</v>
      </c>
      <c r="F605" s="17">
        <v>2.7048216386</v>
      </c>
      <c r="G605" s="27" t="s">
        <v>63</v>
      </c>
      <c r="H605" s="17" t="s">
        <v>63</v>
      </c>
    </row>
    <row r="606" spans="1:8" ht="14.25">
      <c r="A606" s="53" t="s">
        <v>63</v>
      </c>
      <c r="B606" s="30" t="s">
        <v>350</v>
      </c>
      <c r="C606" s="18" t="s">
        <v>63</v>
      </c>
      <c r="D606" s="14" t="s">
        <v>63</v>
      </c>
      <c r="E606" s="25">
        <v>2551</v>
      </c>
      <c r="F606" s="14">
        <v>99.99999999869999</v>
      </c>
      <c r="G606" s="25" t="s">
        <v>63</v>
      </c>
      <c r="H606" s="14" t="s">
        <v>63</v>
      </c>
    </row>
    <row r="607" spans="1:8" ht="14.25">
      <c r="A607" s="53" t="s">
        <v>63</v>
      </c>
      <c r="B607" s="54" t="s">
        <v>67</v>
      </c>
      <c r="C607" s="16" t="s">
        <v>63</v>
      </c>
      <c r="D607" s="17" t="s">
        <v>63</v>
      </c>
      <c r="E607" s="27" t="s">
        <v>63</v>
      </c>
      <c r="F607" s="17">
        <v>92.763636364</v>
      </c>
      <c r="G607" s="27" t="s">
        <v>63</v>
      </c>
      <c r="H607" s="17" t="s">
        <v>63</v>
      </c>
    </row>
    <row r="608" spans="1:8" ht="14.25">
      <c r="A608" s="94" t="s">
        <v>303</v>
      </c>
      <c r="B608" s="30"/>
      <c r="C608" s="18" t="s">
        <v>63</v>
      </c>
      <c r="D608" s="14" t="s">
        <v>63</v>
      </c>
      <c r="E608" s="25" t="s">
        <v>63</v>
      </c>
      <c r="F608" s="14" t="s">
        <v>63</v>
      </c>
      <c r="G608" s="25" t="s">
        <v>63</v>
      </c>
      <c r="H608" s="14" t="s">
        <v>63</v>
      </c>
    </row>
    <row r="609" spans="1:8" ht="14.25">
      <c r="A609" s="53" t="s">
        <v>63</v>
      </c>
      <c r="B609" s="54" t="s">
        <v>329</v>
      </c>
      <c r="C609" s="16" t="s">
        <v>63</v>
      </c>
      <c r="D609" s="17" t="s">
        <v>63</v>
      </c>
      <c r="E609" s="27">
        <v>69</v>
      </c>
      <c r="F609" s="17">
        <v>2.6507875528</v>
      </c>
      <c r="G609" s="27" t="s">
        <v>63</v>
      </c>
      <c r="H609" s="17" t="s">
        <v>63</v>
      </c>
    </row>
    <row r="610" spans="1:8" ht="14.25">
      <c r="A610" s="53" t="s">
        <v>63</v>
      </c>
      <c r="B610" s="30" t="s">
        <v>305</v>
      </c>
      <c r="C610" s="18" t="s">
        <v>63</v>
      </c>
      <c r="D610" s="14" t="s">
        <v>63</v>
      </c>
      <c r="E610" s="25">
        <v>54</v>
      </c>
      <c r="F610" s="14">
        <v>2.0745293892</v>
      </c>
      <c r="G610" s="25" t="s">
        <v>63</v>
      </c>
      <c r="H610" s="14" t="s">
        <v>63</v>
      </c>
    </row>
    <row r="611" spans="1:8" ht="14.25">
      <c r="A611" s="53" t="s">
        <v>63</v>
      </c>
      <c r="B611" s="54" t="s">
        <v>306</v>
      </c>
      <c r="C611" s="16" t="s">
        <v>63</v>
      </c>
      <c r="D611" s="17" t="s">
        <v>63</v>
      </c>
      <c r="E611" s="27">
        <v>128</v>
      </c>
      <c r="F611" s="17">
        <v>4.9174029965</v>
      </c>
      <c r="G611" s="27" t="s">
        <v>63</v>
      </c>
      <c r="H611" s="17" t="s">
        <v>63</v>
      </c>
    </row>
    <row r="612" spans="1:8" ht="14.25">
      <c r="A612" s="53" t="s">
        <v>63</v>
      </c>
      <c r="B612" s="30" t="s">
        <v>307</v>
      </c>
      <c r="C612" s="18" t="s">
        <v>63</v>
      </c>
      <c r="D612" s="14" t="s">
        <v>63</v>
      </c>
      <c r="E612" s="25">
        <v>139</v>
      </c>
      <c r="F612" s="14">
        <v>5.3399923166</v>
      </c>
      <c r="G612" s="25" t="s">
        <v>63</v>
      </c>
      <c r="H612" s="14" t="s">
        <v>63</v>
      </c>
    </row>
    <row r="613" spans="1:8" ht="14.25">
      <c r="A613" s="53" t="s">
        <v>63</v>
      </c>
      <c r="B613" s="54" t="s">
        <v>308</v>
      </c>
      <c r="C613" s="16" t="s">
        <v>63</v>
      </c>
      <c r="D613" s="17" t="s">
        <v>63</v>
      </c>
      <c r="E613" s="27">
        <v>2213</v>
      </c>
      <c r="F613" s="17">
        <v>85.017287745</v>
      </c>
      <c r="G613" s="27" t="s">
        <v>63</v>
      </c>
      <c r="H613" s="17" t="s">
        <v>63</v>
      </c>
    </row>
    <row r="614" spans="1:8" ht="14.25">
      <c r="A614" s="53" t="s">
        <v>63</v>
      </c>
      <c r="B614" s="30" t="s">
        <v>351</v>
      </c>
      <c r="C614" s="18" t="s">
        <v>63</v>
      </c>
      <c r="D614" s="14" t="s">
        <v>63</v>
      </c>
      <c r="E614" s="25">
        <v>2603</v>
      </c>
      <c r="F614" s="14">
        <v>100.0000000001</v>
      </c>
      <c r="G614" s="25" t="s">
        <v>63</v>
      </c>
      <c r="H614" s="14" t="s">
        <v>63</v>
      </c>
    </row>
    <row r="615" spans="1:8" ht="14.25">
      <c r="A615" s="53" t="s">
        <v>63</v>
      </c>
      <c r="B615" s="54" t="s">
        <v>67</v>
      </c>
      <c r="C615" s="16" t="s">
        <v>63</v>
      </c>
      <c r="D615" s="17" t="s">
        <v>63</v>
      </c>
      <c r="E615" s="27" t="s">
        <v>63</v>
      </c>
      <c r="F615" s="17">
        <v>94.654545455</v>
      </c>
      <c r="G615" s="27" t="s">
        <v>63</v>
      </c>
      <c r="H615" s="17" t="s">
        <v>63</v>
      </c>
    </row>
    <row r="616" spans="1:8" ht="14.25">
      <c r="A616" s="95" t="s">
        <v>310</v>
      </c>
      <c r="B616" s="30"/>
      <c r="C616" s="18" t="s">
        <v>63</v>
      </c>
      <c r="D616" s="14" t="s">
        <v>63</v>
      </c>
      <c r="E616" s="25" t="s">
        <v>63</v>
      </c>
      <c r="F616" s="14" t="s">
        <v>63</v>
      </c>
      <c r="G616" s="25" t="s">
        <v>63</v>
      </c>
      <c r="H616" s="14" t="s">
        <v>63</v>
      </c>
    </row>
    <row r="617" spans="1:8" ht="14.25">
      <c r="A617" s="53" t="s">
        <v>63</v>
      </c>
      <c r="B617" s="54" t="s">
        <v>311</v>
      </c>
      <c r="C617" s="16" t="s">
        <v>63</v>
      </c>
      <c r="D617" s="17" t="s">
        <v>63</v>
      </c>
      <c r="E617" s="27">
        <v>96</v>
      </c>
      <c r="F617" s="17">
        <v>3.9966694421</v>
      </c>
      <c r="G617" s="27" t="s">
        <v>63</v>
      </c>
      <c r="H617" s="17" t="s">
        <v>63</v>
      </c>
    </row>
    <row r="618" spans="1:8" ht="14.25">
      <c r="A618" s="53" t="s">
        <v>63</v>
      </c>
      <c r="B618" s="30" t="s">
        <v>312</v>
      </c>
      <c r="C618" s="18" t="s">
        <v>63</v>
      </c>
      <c r="D618" s="14" t="s">
        <v>63</v>
      </c>
      <c r="E618" s="25">
        <v>145</v>
      </c>
      <c r="F618" s="14">
        <v>6.0366361366</v>
      </c>
      <c r="G618" s="25" t="s">
        <v>63</v>
      </c>
      <c r="H618" s="14" t="s">
        <v>63</v>
      </c>
    </row>
    <row r="619" spans="1:8" ht="14.25">
      <c r="A619" s="53" t="s">
        <v>63</v>
      </c>
      <c r="B619" s="54" t="s">
        <v>313</v>
      </c>
      <c r="C619" s="16" t="s">
        <v>63</v>
      </c>
      <c r="D619" s="17" t="s">
        <v>63</v>
      </c>
      <c r="E619" s="27">
        <v>2161</v>
      </c>
      <c r="F619" s="17">
        <v>89.966694421</v>
      </c>
      <c r="G619" s="27" t="s">
        <v>63</v>
      </c>
      <c r="H619" s="17" t="s">
        <v>63</v>
      </c>
    </row>
    <row r="620" spans="1:8" ht="14.25">
      <c r="A620" s="53" t="s">
        <v>63</v>
      </c>
      <c r="B620" s="30" t="s">
        <v>352</v>
      </c>
      <c r="C620" s="18" t="s">
        <v>63</v>
      </c>
      <c r="D620" s="14" t="s">
        <v>63</v>
      </c>
      <c r="E620" s="25">
        <v>2402</v>
      </c>
      <c r="F620" s="14">
        <v>99.9999999997</v>
      </c>
      <c r="G620" s="25" t="s">
        <v>63</v>
      </c>
      <c r="H620" s="14" t="s">
        <v>63</v>
      </c>
    </row>
    <row r="621" spans="1:8" ht="14.25">
      <c r="A621" s="53" t="s">
        <v>63</v>
      </c>
      <c r="B621" s="54" t="s">
        <v>67</v>
      </c>
      <c r="C621" s="16" t="s">
        <v>63</v>
      </c>
      <c r="D621" s="17" t="s">
        <v>63</v>
      </c>
      <c r="E621" s="27" t="s">
        <v>63</v>
      </c>
      <c r="F621" s="17">
        <v>87.345454545</v>
      </c>
      <c r="G621" s="27" t="s">
        <v>63</v>
      </c>
      <c r="H621" s="17" t="s">
        <v>63</v>
      </c>
    </row>
    <row r="622" spans="1:8" ht="14.25">
      <c r="A622" s="95" t="s">
        <v>332</v>
      </c>
      <c r="B622" s="30"/>
      <c r="C622" s="18" t="s">
        <v>63</v>
      </c>
      <c r="D622" s="14" t="s">
        <v>63</v>
      </c>
      <c r="E622" s="25" t="s">
        <v>63</v>
      </c>
      <c r="F622" s="14" t="s">
        <v>63</v>
      </c>
      <c r="G622" s="25" t="s">
        <v>63</v>
      </c>
      <c r="H622" s="14" t="s">
        <v>63</v>
      </c>
    </row>
    <row r="623" spans="1:8" ht="14.25">
      <c r="A623" s="53" t="s">
        <v>63</v>
      </c>
      <c r="B623" s="54" t="s">
        <v>333</v>
      </c>
      <c r="C623" s="16" t="s">
        <v>63</v>
      </c>
      <c r="D623" s="17" t="s">
        <v>63</v>
      </c>
      <c r="E623" s="27">
        <v>35</v>
      </c>
      <c r="F623" s="17">
        <v>1.9011406844</v>
      </c>
      <c r="G623" s="27" t="s">
        <v>63</v>
      </c>
      <c r="H623" s="17" t="s">
        <v>63</v>
      </c>
    </row>
    <row r="624" spans="1:8" ht="14.25">
      <c r="A624" s="53" t="s">
        <v>63</v>
      </c>
      <c r="B624" s="30" t="s">
        <v>334</v>
      </c>
      <c r="C624" s="18" t="s">
        <v>63</v>
      </c>
      <c r="D624" s="14" t="s">
        <v>63</v>
      </c>
      <c r="E624" s="25">
        <v>381</v>
      </c>
      <c r="F624" s="14">
        <v>20.695274307</v>
      </c>
      <c r="G624" s="25" t="s">
        <v>63</v>
      </c>
      <c r="H624" s="14" t="s">
        <v>63</v>
      </c>
    </row>
    <row r="625" spans="1:8" ht="14.25">
      <c r="A625" s="53" t="s">
        <v>63</v>
      </c>
      <c r="B625" s="54" t="s">
        <v>335</v>
      </c>
      <c r="C625" s="16" t="s">
        <v>63</v>
      </c>
      <c r="D625" s="17" t="s">
        <v>63</v>
      </c>
      <c r="E625" s="27">
        <v>497</v>
      </c>
      <c r="F625" s="17">
        <v>26.996197719</v>
      </c>
      <c r="G625" s="27" t="s">
        <v>63</v>
      </c>
      <c r="H625" s="17" t="s">
        <v>63</v>
      </c>
    </row>
    <row r="626" spans="1:8" ht="14.25">
      <c r="A626" s="53" t="s">
        <v>63</v>
      </c>
      <c r="B626" s="30" t="s">
        <v>336</v>
      </c>
      <c r="C626" s="18" t="s">
        <v>63</v>
      </c>
      <c r="D626" s="14" t="s">
        <v>63</v>
      </c>
      <c r="E626" s="25">
        <v>928</v>
      </c>
      <c r="F626" s="14">
        <v>50.40738729</v>
      </c>
      <c r="G626" s="25" t="s">
        <v>63</v>
      </c>
      <c r="H626" s="14" t="s">
        <v>63</v>
      </c>
    </row>
    <row r="627" spans="1:8" ht="14.25">
      <c r="A627" s="53" t="s">
        <v>63</v>
      </c>
      <c r="B627" s="54" t="s">
        <v>353</v>
      </c>
      <c r="C627" s="16" t="s">
        <v>63</v>
      </c>
      <c r="D627" s="17" t="s">
        <v>63</v>
      </c>
      <c r="E627" s="27">
        <v>1841</v>
      </c>
      <c r="F627" s="17">
        <v>100.00000000040001</v>
      </c>
      <c r="G627" s="27" t="s">
        <v>63</v>
      </c>
      <c r="H627" s="17" t="s">
        <v>63</v>
      </c>
    </row>
    <row r="628" spans="1:8" ht="14.25">
      <c r="A628" s="55" t="s">
        <v>63</v>
      </c>
      <c r="B628" s="30" t="s">
        <v>67</v>
      </c>
      <c r="C628" s="59" t="s">
        <v>63</v>
      </c>
      <c r="D628" s="14" t="s">
        <v>63</v>
      </c>
      <c r="E628" s="25" t="s">
        <v>63</v>
      </c>
      <c r="F628" s="14">
        <v>66.945454545</v>
      </c>
      <c r="G628" s="25" t="s">
        <v>63</v>
      </c>
      <c r="H628" s="14" t="s">
        <v>63</v>
      </c>
    </row>
    <row r="629" spans="1:8" ht="14.25">
      <c r="A629" s="71"/>
      <c r="B629" s="72"/>
      <c r="C629" s="72"/>
      <c r="D629" s="73"/>
      <c r="E629" s="73"/>
      <c r="F629" s="73"/>
      <c r="G629" s="72"/>
      <c r="H629" s="73"/>
    </row>
    <row r="630" spans="1:8" ht="14.25">
      <c r="A630" s="29"/>
      <c r="B630" s="65"/>
      <c r="C630" s="65"/>
      <c r="D630" s="32"/>
      <c r="E630" s="32"/>
      <c r="F630" s="32"/>
      <c r="G630" s="65"/>
      <c r="H630" s="32"/>
    </row>
    <row r="631" spans="1:8" ht="42.75" customHeight="1">
      <c r="A631" s="135" t="s">
        <v>42</v>
      </c>
      <c r="B631" s="135"/>
      <c r="C631" s="135"/>
      <c r="D631" s="135"/>
      <c r="E631" s="135"/>
      <c r="F631" s="135"/>
      <c r="G631" s="135"/>
      <c r="H631" s="135"/>
    </row>
    <row r="632" spans="1:8" ht="14.25">
      <c r="A632" s="137"/>
      <c r="B632" s="22"/>
      <c r="C632" s="129" t="s">
        <v>10</v>
      </c>
      <c r="D632" s="130"/>
      <c r="E632" s="131" t="s">
        <v>423</v>
      </c>
      <c r="F632" s="131"/>
      <c r="G632" s="129" t="s">
        <v>11</v>
      </c>
      <c r="H632" s="130"/>
    </row>
    <row r="633" spans="1:8" ht="14.25">
      <c r="A633" s="91" t="s">
        <v>36</v>
      </c>
      <c r="B633" s="79"/>
      <c r="C633" s="92" t="s">
        <v>63</v>
      </c>
      <c r="D633" s="88" t="s">
        <v>63</v>
      </c>
      <c r="E633" s="93">
        <v>3132</v>
      </c>
      <c r="F633" s="88" t="s">
        <v>63</v>
      </c>
      <c r="G633" s="93" t="s">
        <v>63</v>
      </c>
      <c r="H633" s="88" t="s">
        <v>63</v>
      </c>
    </row>
    <row r="634" spans="1:8" ht="14.25">
      <c r="A634" s="95" t="s">
        <v>322</v>
      </c>
      <c r="B634" s="30"/>
      <c r="C634" s="18" t="s">
        <v>63</v>
      </c>
      <c r="D634" s="14" t="s">
        <v>63</v>
      </c>
      <c r="E634" s="25" t="s">
        <v>63</v>
      </c>
      <c r="F634" s="14" t="s">
        <v>63</v>
      </c>
      <c r="G634" s="25" t="s">
        <v>63</v>
      </c>
      <c r="H634" s="14" t="s">
        <v>63</v>
      </c>
    </row>
    <row r="635" spans="1:8" ht="14.25">
      <c r="A635" s="53" t="s">
        <v>63</v>
      </c>
      <c r="B635" s="54" t="s">
        <v>323</v>
      </c>
      <c r="C635" s="16" t="s">
        <v>63</v>
      </c>
      <c r="D635" s="17" t="s">
        <v>63</v>
      </c>
      <c r="E635" s="27">
        <v>457</v>
      </c>
      <c r="F635" s="17">
        <v>15.666780939</v>
      </c>
      <c r="G635" s="27" t="s">
        <v>63</v>
      </c>
      <c r="H635" s="17" t="s">
        <v>63</v>
      </c>
    </row>
    <row r="636" spans="1:8" ht="14.25">
      <c r="A636" s="53" t="s">
        <v>63</v>
      </c>
      <c r="B636" s="6" t="s">
        <v>324</v>
      </c>
      <c r="C636" s="18" t="s">
        <v>63</v>
      </c>
      <c r="D636" s="14" t="s">
        <v>63</v>
      </c>
      <c r="E636" s="25">
        <v>523</v>
      </c>
      <c r="F636" s="14">
        <v>17.929379499</v>
      </c>
      <c r="G636" s="25" t="s">
        <v>63</v>
      </c>
      <c r="H636" s="14" t="s">
        <v>63</v>
      </c>
    </row>
    <row r="637" spans="1:8" ht="14.25">
      <c r="A637" s="53" t="s">
        <v>63</v>
      </c>
      <c r="B637" s="15" t="s">
        <v>325</v>
      </c>
      <c r="C637" s="16" t="s">
        <v>63</v>
      </c>
      <c r="D637" s="17" t="s">
        <v>63</v>
      </c>
      <c r="E637" s="27">
        <v>36</v>
      </c>
      <c r="F637" s="17">
        <v>1.2341446692</v>
      </c>
      <c r="G637" s="27" t="s">
        <v>63</v>
      </c>
      <c r="H637" s="17" t="s">
        <v>63</v>
      </c>
    </row>
    <row r="638" spans="1:8" ht="14.25">
      <c r="A638" s="53" t="s">
        <v>63</v>
      </c>
      <c r="B638" s="6" t="s">
        <v>326</v>
      </c>
      <c r="C638" s="18" t="s">
        <v>63</v>
      </c>
      <c r="D638" s="14" t="s">
        <v>63</v>
      </c>
      <c r="E638" s="25">
        <v>1882</v>
      </c>
      <c r="F638" s="14">
        <v>64.518340761</v>
      </c>
      <c r="G638" s="25" t="s">
        <v>63</v>
      </c>
      <c r="H638" s="14" t="s">
        <v>63</v>
      </c>
    </row>
    <row r="639" spans="1:8" ht="14.25">
      <c r="A639" s="53" t="s">
        <v>63</v>
      </c>
      <c r="B639" s="54" t="s">
        <v>327</v>
      </c>
      <c r="C639" s="16" t="s">
        <v>63</v>
      </c>
      <c r="D639" s="17" t="s">
        <v>63</v>
      </c>
      <c r="E639" s="27">
        <v>19</v>
      </c>
      <c r="F639" s="17">
        <v>0.651354131</v>
      </c>
      <c r="G639" s="27" t="s">
        <v>63</v>
      </c>
      <c r="H639" s="17" t="s">
        <v>63</v>
      </c>
    </row>
    <row r="640" spans="1:8" ht="14.25">
      <c r="A640" s="53" t="s">
        <v>63</v>
      </c>
      <c r="B640" s="30" t="s">
        <v>354</v>
      </c>
      <c r="C640" s="18" t="s">
        <v>63</v>
      </c>
      <c r="D640" s="14" t="s">
        <v>63</v>
      </c>
      <c r="E640" s="25">
        <v>2917</v>
      </c>
      <c r="F640" s="14">
        <v>99.99999999920001</v>
      </c>
      <c r="G640" s="25" t="s">
        <v>63</v>
      </c>
      <c r="H640" s="14" t="s">
        <v>63</v>
      </c>
    </row>
    <row r="641" spans="1:8" ht="14.25">
      <c r="A641" s="53" t="s">
        <v>63</v>
      </c>
      <c r="B641" s="54" t="s">
        <v>67</v>
      </c>
      <c r="C641" s="16" t="s">
        <v>63</v>
      </c>
      <c r="D641" s="17" t="s">
        <v>63</v>
      </c>
      <c r="E641" s="27" t="s">
        <v>63</v>
      </c>
      <c r="F641" s="17">
        <v>93.135376756</v>
      </c>
      <c r="G641" s="27" t="s">
        <v>63</v>
      </c>
      <c r="H641" s="17" t="s">
        <v>63</v>
      </c>
    </row>
    <row r="642" spans="1:8" ht="14.25">
      <c r="A642" s="94" t="s">
        <v>303</v>
      </c>
      <c r="B642" s="30"/>
      <c r="C642" s="18" t="s">
        <v>63</v>
      </c>
      <c r="D642" s="14" t="s">
        <v>63</v>
      </c>
      <c r="E642" s="25" t="s">
        <v>63</v>
      </c>
      <c r="F642" s="14" t="s">
        <v>63</v>
      </c>
      <c r="G642" s="25" t="s">
        <v>63</v>
      </c>
      <c r="H642" s="14" t="s">
        <v>63</v>
      </c>
    </row>
    <row r="643" spans="1:8" ht="14.25">
      <c r="A643" s="53" t="s">
        <v>63</v>
      </c>
      <c r="B643" s="54" t="s">
        <v>329</v>
      </c>
      <c r="C643" s="16" t="s">
        <v>63</v>
      </c>
      <c r="D643" s="17" t="s">
        <v>63</v>
      </c>
      <c r="E643" s="27">
        <v>596</v>
      </c>
      <c r="F643" s="17">
        <v>20.36910458</v>
      </c>
      <c r="G643" s="27" t="s">
        <v>63</v>
      </c>
      <c r="H643" s="17" t="s">
        <v>63</v>
      </c>
    </row>
    <row r="644" spans="1:8" ht="14.25">
      <c r="A644" s="53" t="s">
        <v>63</v>
      </c>
      <c r="B644" s="30" t="s">
        <v>305</v>
      </c>
      <c r="C644" s="18" t="s">
        <v>63</v>
      </c>
      <c r="D644" s="14" t="s">
        <v>63</v>
      </c>
      <c r="E644" s="25">
        <v>505</v>
      </c>
      <c r="F644" s="14">
        <v>17.259056733</v>
      </c>
      <c r="G644" s="25" t="s">
        <v>63</v>
      </c>
      <c r="H644" s="14" t="s">
        <v>63</v>
      </c>
    </row>
    <row r="645" spans="1:8" ht="14.25">
      <c r="A645" s="53" t="s">
        <v>63</v>
      </c>
      <c r="B645" s="54" t="s">
        <v>306</v>
      </c>
      <c r="C645" s="16" t="s">
        <v>63</v>
      </c>
      <c r="D645" s="17" t="s">
        <v>63</v>
      </c>
      <c r="E645" s="27">
        <v>558</v>
      </c>
      <c r="F645" s="17">
        <v>19.070403281</v>
      </c>
      <c r="G645" s="27" t="s">
        <v>63</v>
      </c>
      <c r="H645" s="17" t="s">
        <v>63</v>
      </c>
    </row>
    <row r="646" spans="1:8" ht="14.25">
      <c r="A646" s="53" t="s">
        <v>63</v>
      </c>
      <c r="B646" s="30" t="s">
        <v>307</v>
      </c>
      <c r="C646" s="18" t="s">
        <v>63</v>
      </c>
      <c r="D646" s="14" t="s">
        <v>63</v>
      </c>
      <c r="E646" s="25">
        <v>232</v>
      </c>
      <c r="F646" s="14">
        <v>7.9289131921</v>
      </c>
      <c r="G646" s="25" t="s">
        <v>63</v>
      </c>
      <c r="H646" s="14" t="s">
        <v>63</v>
      </c>
    </row>
    <row r="647" spans="1:8" ht="14.25">
      <c r="A647" s="53" t="s">
        <v>63</v>
      </c>
      <c r="B647" s="54" t="s">
        <v>308</v>
      </c>
      <c r="C647" s="16" t="s">
        <v>63</v>
      </c>
      <c r="D647" s="17" t="s">
        <v>63</v>
      </c>
      <c r="E647" s="27">
        <v>1035</v>
      </c>
      <c r="F647" s="17">
        <v>35.372522215</v>
      </c>
      <c r="G647" s="27" t="s">
        <v>63</v>
      </c>
      <c r="H647" s="17" t="s">
        <v>63</v>
      </c>
    </row>
    <row r="648" spans="1:8" ht="14.25">
      <c r="A648" s="53" t="s">
        <v>63</v>
      </c>
      <c r="B648" s="30" t="s">
        <v>355</v>
      </c>
      <c r="C648" s="18" t="s">
        <v>63</v>
      </c>
      <c r="D648" s="14" t="s">
        <v>63</v>
      </c>
      <c r="E648" s="25">
        <v>2926</v>
      </c>
      <c r="F648" s="14">
        <v>100.0000000011</v>
      </c>
      <c r="G648" s="25" t="s">
        <v>63</v>
      </c>
      <c r="H648" s="14" t="s">
        <v>63</v>
      </c>
    </row>
    <row r="649" spans="1:8" ht="14.25">
      <c r="A649" s="53" t="s">
        <v>63</v>
      </c>
      <c r="B649" s="54" t="s">
        <v>67</v>
      </c>
      <c r="C649" s="16" t="s">
        <v>63</v>
      </c>
      <c r="D649" s="17" t="s">
        <v>63</v>
      </c>
      <c r="E649" s="27" t="s">
        <v>63</v>
      </c>
      <c r="F649" s="17">
        <v>93.422733078</v>
      </c>
      <c r="G649" s="27" t="s">
        <v>63</v>
      </c>
      <c r="H649" s="17" t="s">
        <v>63</v>
      </c>
    </row>
    <row r="650" spans="1:8" ht="14.25">
      <c r="A650" s="95" t="s">
        <v>310</v>
      </c>
      <c r="B650" s="30"/>
      <c r="C650" s="18" t="s">
        <v>63</v>
      </c>
      <c r="D650" s="14" t="s">
        <v>63</v>
      </c>
      <c r="E650" s="25" t="s">
        <v>63</v>
      </c>
      <c r="F650" s="14" t="s">
        <v>63</v>
      </c>
      <c r="G650" s="25" t="s">
        <v>63</v>
      </c>
      <c r="H650" s="14" t="s">
        <v>63</v>
      </c>
    </row>
    <row r="651" spans="1:8" ht="14.25">
      <c r="A651" s="53" t="s">
        <v>63</v>
      </c>
      <c r="B651" s="54" t="s">
        <v>311</v>
      </c>
      <c r="C651" s="16" t="s">
        <v>63</v>
      </c>
      <c r="D651" s="17" t="s">
        <v>63</v>
      </c>
      <c r="E651" s="27">
        <v>374</v>
      </c>
      <c r="F651" s="17">
        <v>14.280259641</v>
      </c>
      <c r="G651" s="27" t="s">
        <v>63</v>
      </c>
      <c r="H651" s="17" t="s">
        <v>63</v>
      </c>
    </row>
    <row r="652" spans="1:8" ht="14.25">
      <c r="A652" s="53" t="s">
        <v>63</v>
      </c>
      <c r="B652" s="30" t="s">
        <v>312</v>
      </c>
      <c r="C652" s="18" t="s">
        <v>63</v>
      </c>
      <c r="D652" s="14" t="s">
        <v>63</v>
      </c>
      <c r="E652" s="25">
        <v>671</v>
      </c>
      <c r="F652" s="14">
        <v>25.620465827</v>
      </c>
      <c r="G652" s="25" t="s">
        <v>63</v>
      </c>
      <c r="H652" s="14" t="s">
        <v>63</v>
      </c>
    </row>
    <row r="653" spans="1:8" ht="14.25">
      <c r="A653" s="53" t="s">
        <v>63</v>
      </c>
      <c r="B653" s="54" t="s">
        <v>313</v>
      </c>
      <c r="C653" s="16" t="s">
        <v>63</v>
      </c>
      <c r="D653" s="17" t="s">
        <v>63</v>
      </c>
      <c r="E653" s="27">
        <v>1574</v>
      </c>
      <c r="F653" s="17">
        <v>60.099274532</v>
      </c>
      <c r="G653" s="27" t="s">
        <v>63</v>
      </c>
      <c r="H653" s="17" t="s">
        <v>63</v>
      </c>
    </row>
    <row r="654" spans="1:8" ht="14.25">
      <c r="A654" s="53" t="s">
        <v>63</v>
      </c>
      <c r="B654" s="30" t="s">
        <v>356</v>
      </c>
      <c r="C654" s="18" t="s">
        <v>63</v>
      </c>
      <c r="D654" s="14" t="s">
        <v>63</v>
      </c>
      <c r="E654" s="25">
        <v>2619</v>
      </c>
      <c r="F654" s="14">
        <v>100</v>
      </c>
      <c r="G654" s="25" t="s">
        <v>63</v>
      </c>
      <c r="H654" s="14" t="s">
        <v>63</v>
      </c>
    </row>
    <row r="655" spans="1:8" ht="14.25">
      <c r="A655" s="53" t="s">
        <v>63</v>
      </c>
      <c r="B655" s="54" t="s">
        <v>67</v>
      </c>
      <c r="C655" s="16" t="s">
        <v>63</v>
      </c>
      <c r="D655" s="17" t="s">
        <v>63</v>
      </c>
      <c r="E655" s="27" t="s">
        <v>63</v>
      </c>
      <c r="F655" s="17">
        <v>83.620689655</v>
      </c>
      <c r="G655" s="27" t="s">
        <v>63</v>
      </c>
      <c r="H655" s="17" t="s">
        <v>63</v>
      </c>
    </row>
    <row r="656" spans="1:8" ht="14.25">
      <c r="A656" s="95" t="s">
        <v>332</v>
      </c>
      <c r="B656" s="30"/>
      <c r="C656" s="18" t="s">
        <v>63</v>
      </c>
      <c r="D656" s="14" t="s">
        <v>63</v>
      </c>
      <c r="E656" s="25" t="s">
        <v>63</v>
      </c>
      <c r="F656" s="14" t="s">
        <v>63</v>
      </c>
      <c r="G656" s="25" t="s">
        <v>63</v>
      </c>
      <c r="H656" s="14" t="s">
        <v>63</v>
      </c>
    </row>
    <row r="657" spans="1:8" ht="14.25">
      <c r="A657" s="53" t="s">
        <v>63</v>
      </c>
      <c r="B657" s="54" t="s">
        <v>333</v>
      </c>
      <c r="C657" s="16" t="s">
        <v>63</v>
      </c>
      <c r="D657" s="17" t="s">
        <v>63</v>
      </c>
      <c r="E657" s="27">
        <v>30</v>
      </c>
      <c r="F657" s="17">
        <v>1.2847965739</v>
      </c>
      <c r="G657" s="27" t="s">
        <v>63</v>
      </c>
      <c r="H657" s="17" t="s">
        <v>63</v>
      </c>
    </row>
    <row r="658" spans="1:8" ht="14.25">
      <c r="A658" s="53" t="s">
        <v>63</v>
      </c>
      <c r="B658" s="30" t="s">
        <v>334</v>
      </c>
      <c r="C658" s="18" t="s">
        <v>63</v>
      </c>
      <c r="D658" s="14" t="s">
        <v>63</v>
      </c>
      <c r="E658" s="25">
        <v>473</v>
      </c>
      <c r="F658" s="14">
        <v>20.256959315</v>
      </c>
      <c r="G658" s="25" t="s">
        <v>63</v>
      </c>
      <c r="H658" s="14" t="s">
        <v>63</v>
      </c>
    </row>
    <row r="659" spans="1:8" ht="14.25">
      <c r="A659" s="53" t="s">
        <v>63</v>
      </c>
      <c r="B659" s="54" t="s">
        <v>335</v>
      </c>
      <c r="C659" s="16" t="s">
        <v>63</v>
      </c>
      <c r="D659" s="17" t="s">
        <v>63</v>
      </c>
      <c r="E659" s="27">
        <v>545</v>
      </c>
      <c r="F659" s="17">
        <v>23.340471092</v>
      </c>
      <c r="G659" s="27" t="s">
        <v>63</v>
      </c>
      <c r="H659" s="17" t="s">
        <v>63</v>
      </c>
    </row>
    <row r="660" spans="1:8" ht="14.25">
      <c r="A660" s="53" t="s">
        <v>63</v>
      </c>
      <c r="B660" s="30" t="s">
        <v>336</v>
      </c>
      <c r="C660" s="18" t="s">
        <v>63</v>
      </c>
      <c r="D660" s="14" t="s">
        <v>63</v>
      </c>
      <c r="E660" s="25">
        <v>1287</v>
      </c>
      <c r="F660" s="14">
        <v>55.117773019</v>
      </c>
      <c r="G660" s="25" t="s">
        <v>63</v>
      </c>
      <c r="H660" s="14" t="s">
        <v>63</v>
      </c>
    </row>
    <row r="661" spans="1:8" ht="14.25">
      <c r="A661" s="53" t="s">
        <v>63</v>
      </c>
      <c r="B661" s="54" t="s">
        <v>357</v>
      </c>
      <c r="C661" s="16" t="s">
        <v>63</v>
      </c>
      <c r="D661" s="17" t="s">
        <v>63</v>
      </c>
      <c r="E661" s="27">
        <v>2335</v>
      </c>
      <c r="F661" s="17">
        <v>99.9999999999</v>
      </c>
      <c r="G661" s="27" t="s">
        <v>63</v>
      </c>
      <c r="H661" s="17" t="s">
        <v>63</v>
      </c>
    </row>
    <row r="662" spans="1:8" ht="14.25">
      <c r="A662" s="55" t="s">
        <v>63</v>
      </c>
      <c r="B662" s="30" t="s">
        <v>67</v>
      </c>
      <c r="C662" s="59" t="s">
        <v>63</v>
      </c>
      <c r="D662" s="14" t="s">
        <v>63</v>
      </c>
      <c r="E662" s="25" t="s">
        <v>63</v>
      </c>
      <c r="F662" s="14">
        <v>74.553001277</v>
      </c>
      <c r="G662" s="25" t="s">
        <v>63</v>
      </c>
      <c r="H662" s="14" t="s">
        <v>63</v>
      </c>
    </row>
    <row r="663" spans="1:8" ht="14.25">
      <c r="A663" s="71"/>
      <c r="B663" s="72"/>
      <c r="C663" s="72"/>
      <c r="D663" s="73"/>
      <c r="E663" s="73"/>
      <c r="F663" s="73"/>
      <c r="G663" s="72"/>
      <c r="H663" s="73"/>
    </row>
    <row r="664" spans="1:8" ht="14.25">
      <c r="A664" s="29"/>
      <c r="B664" s="65"/>
      <c r="C664" s="65"/>
      <c r="D664" s="32"/>
      <c r="E664" s="32"/>
      <c r="F664" s="32"/>
      <c r="G664" s="65"/>
      <c r="H664" s="32"/>
    </row>
    <row r="665" spans="1:8" ht="29.25" customHeight="1">
      <c r="A665" s="135" t="s">
        <v>43</v>
      </c>
      <c r="B665" s="135"/>
      <c r="C665" s="135"/>
      <c r="D665" s="135"/>
      <c r="E665" s="135"/>
      <c r="F665" s="135"/>
      <c r="G665" s="135"/>
      <c r="H665" s="135"/>
    </row>
    <row r="666" spans="1:8" ht="14.25">
      <c r="A666" s="137"/>
      <c r="B666" s="22"/>
      <c r="C666" s="129" t="s">
        <v>10</v>
      </c>
      <c r="D666" s="130"/>
      <c r="E666" s="131" t="s">
        <v>423</v>
      </c>
      <c r="F666" s="131"/>
      <c r="G666" s="129" t="s">
        <v>11</v>
      </c>
      <c r="H666" s="130"/>
    </row>
    <row r="667" spans="1:8" ht="14.25">
      <c r="A667" s="91" t="s">
        <v>36</v>
      </c>
      <c r="B667" s="79"/>
      <c r="C667" s="92" t="s">
        <v>63</v>
      </c>
      <c r="D667" s="88" t="s">
        <v>63</v>
      </c>
      <c r="E667" s="93">
        <v>885</v>
      </c>
      <c r="F667" s="88" t="s">
        <v>63</v>
      </c>
      <c r="G667" s="93" t="s">
        <v>63</v>
      </c>
      <c r="H667" s="88" t="s">
        <v>63</v>
      </c>
    </row>
    <row r="668" spans="1:8" ht="14.25">
      <c r="A668" s="95" t="s">
        <v>322</v>
      </c>
      <c r="B668" s="30"/>
      <c r="C668" s="18" t="s">
        <v>63</v>
      </c>
      <c r="D668" s="14" t="s">
        <v>63</v>
      </c>
      <c r="E668" s="25" t="s">
        <v>63</v>
      </c>
      <c r="F668" s="14" t="s">
        <v>63</v>
      </c>
      <c r="G668" s="25" t="s">
        <v>63</v>
      </c>
      <c r="H668" s="14" t="s">
        <v>63</v>
      </c>
    </row>
    <row r="669" spans="1:8" ht="14.25">
      <c r="A669" s="53" t="s">
        <v>63</v>
      </c>
      <c r="B669" s="54" t="s">
        <v>323</v>
      </c>
      <c r="C669" s="16" t="s">
        <v>63</v>
      </c>
      <c r="D669" s="17" t="s">
        <v>63</v>
      </c>
      <c r="E669" s="27">
        <v>11</v>
      </c>
      <c r="F669" s="17">
        <v>1.3110846246</v>
      </c>
      <c r="G669" s="27" t="s">
        <v>63</v>
      </c>
      <c r="H669" s="17" t="s">
        <v>63</v>
      </c>
    </row>
    <row r="670" spans="1:8" ht="14.25">
      <c r="A670" s="53" t="s">
        <v>63</v>
      </c>
      <c r="B670" s="6" t="s">
        <v>324</v>
      </c>
      <c r="C670" s="18" t="s">
        <v>63</v>
      </c>
      <c r="D670" s="14" t="s">
        <v>63</v>
      </c>
      <c r="E670" s="25">
        <v>786</v>
      </c>
      <c r="F670" s="14">
        <v>93.6829559</v>
      </c>
      <c r="G670" s="25" t="s">
        <v>63</v>
      </c>
      <c r="H670" s="14" t="s">
        <v>63</v>
      </c>
    </row>
    <row r="671" spans="1:8" ht="14.25">
      <c r="A671" s="53" t="s">
        <v>63</v>
      </c>
      <c r="B671" s="15" t="s">
        <v>325</v>
      </c>
      <c r="C671" s="16" t="s">
        <v>63</v>
      </c>
      <c r="D671" s="17" t="s">
        <v>63</v>
      </c>
      <c r="E671" s="27">
        <v>12</v>
      </c>
      <c r="F671" s="17">
        <v>1.4302741359</v>
      </c>
      <c r="G671" s="27" t="s">
        <v>63</v>
      </c>
      <c r="H671" s="17" t="s">
        <v>63</v>
      </c>
    </row>
    <row r="672" spans="1:8" ht="14.25">
      <c r="A672" s="53" t="s">
        <v>63</v>
      </c>
      <c r="B672" s="6" t="s">
        <v>326</v>
      </c>
      <c r="C672" s="18" t="s">
        <v>63</v>
      </c>
      <c r="D672" s="14" t="s">
        <v>63</v>
      </c>
      <c r="E672" s="25">
        <v>27</v>
      </c>
      <c r="F672" s="14">
        <v>3.2181168057</v>
      </c>
      <c r="G672" s="25" t="s">
        <v>63</v>
      </c>
      <c r="H672" s="14" t="s">
        <v>63</v>
      </c>
    </row>
    <row r="673" spans="1:8" ht="14.25">
      <c r="A673" s="53" t="s">
        <v>63</v>
      </c>
      <c r="B673" s="54" t="s">
        <v>327</v>
      </c>
      <c r="C673" s="16" t="s">
        <v>63</v>
      </c>
      <c r="D673" s="17" t="s">
        <v>63</v>
      </c>
      <c r="E673" s="27">
        <v>3</v>
      </c>
      <c r="F673" s="17">
        <v>0.357568534</v>
      </c>
      <c r="G673" s="27" t="s">
        <v>63</v>
      </c>
      <c r="H673" s="17" t="s">
        <v>63</v>
      </c>
    </row>
    <row r="674" spans="1:8" ht="14.25">
      <c r="A674" s="53" t="s">
        <v>63</v>
      </c>
      <c r="B674" s="30" t="s">
        <v>358</v>
      </c>
      <c r="C674" s="18" t="s">
        <v>63</v>
      </c>
      <c r="D674" s="14" t="s">
        <v>63</v>
      </c>
      <c r="E674" s="25">
        <v>839</v>
      </c>
      <c r="F674" s="14">
        <v>100.0000000002</v>
      </c>
      <c r="G674" s="25" t="s">
        <v>63</v>
      </c>
      <c r="H674" s="14" t="s">
        <v>63</v>
      </c>
    </row>
    <row r="675" spans="1:8" ht="14.25">
      <c r="A675" s="53" t="s">
        <v>63</v>
      </c>
      <c r="B675" s="54" t="s">
        <v>67</v>
      </c>
      <c r="C675" s="16" t="s">
        <v>63</v>
      </c>
      <c r="D675" s="17" t="s">
        <v>63</v>
      </c>
      <c r="E675" s="27" t="s">
        <v>63</v>
      </c>
      <c r="F675" s="17">
        <v>94.802259887</v>
      </c>
      <c r="G675" s="27" t="s">
        <v>63</v>
      </c>
      <c r="H675" s="17" t="s">
        <v>63</v>
      </c>
    </row>
    <row r="676" spans="1:8" ht="14.25">
      <c r="A676" s="94" t="s">
        <v>303</v>
      </c>
      <c r="B676" s="30"/>
      <c r="C676" s="18" t="s">
        <v>63</v>
      </c>
      <c r="D676" s="14" t="s">
        <v>63</v>
      </c>
      <c r="E676" s="25" t="s">
        <v>63</v>
      </c>
      <c r="F676" s="14" t="s">
        <v>63</v>
      </c>
      <c r="G676" s="25" t="s">
        <v>63</v>
      </c>
      <c r="H676" s="14" t="s">
        <v>63</v>
      </c>
    </row>
    <row r="677" spans="1:8" ht="14.25">
      <c r="A677" s="53" t="s">
        <v>63</v>
      </c>
      <c r="B677" s="54" t="s">
        <v>329</v>
      </c>
      <c r="C677" s="16" t="s">
        <v>63</v>
      </c>
      <c r="D677" s="17" t="s">
        <v>63</v>
      </c>
      <c r="E677" s="27">
        <v>81</v>
      </c>
      <c r="F677" s="17">
        <v>9.518213866</v>
      </c>
      <c r="G677" s="27" t="s">
        <v>63</v>
      </c>
      <c r="H677" s="17" t="s">
        <v>63</v>
      </c>
    </row>
    <row r="678" spans="1:8" ht="14.25">
      <c r="A678" s="53" t="s">
        <v>63</v>
      </c>
      <c r="B678" s="30" t="s">
        <v>305</v>
      </c>
      <c r="C678" s="18" t="s">
        <v>63</v>
      </c>
      <c r="D678" s="14" t="s">
        <v>63</v>
      </c>
      <c r="E678" s="25">
        <v>113</v>
      </c>
      <c r="F678" s="14">
        <v>13.278495887</v>
      </c>
      <c r="G678" s="25" t="s">
        <v>63</v>
      </c>
      <c r="H678" s="14" t="s">
        <v>63</v>
      </c>
    </row>
    <row r="679" spans="1:8" ht="14.25">
      <c r="A679" s="53" t="s">
        <v>63</v>
      </c>
      <c r="B679" s="54" t="s">
        <v>306</v>
      </c>
      <c r="C679" s="16" t="s">
        <v>63</v>
      </c>
      <c r="D679" s="17" t="s">
        <v>63</v>
      </c>
      <c r="E679" s="27">
        <v>207</v>
      </c>
      <c r="F679" s="17">
        <v>24.324324324</v>
      </c>
      <c r="G679" s="27" t="s">
        <v>63</v>
      </c>
      <c r="H679" s="17" t="s">
        <v>63</v>
      </c>
    </row>
    <row r="680" spans="1:8" ht="14.25">
      <c r="A680" s="53" t="s">
        <v>63</v>
      </c>
      <c r="B680" s="30" t="s">
        <v>307</v>
      </c>
      <c r="C680" s="18" t="s">
        <v>63</v>
      </c>
      <c r="D680" s="14" t="s">
        <v>63</v>
      </c>
      <c r="E680" s="25">
        <v>47</v>
      </c>
      <c r="F680" s="14">
        <v>5.5229142186</v>
      </c>
      <c r="G680" s="25" t="s">
        <v>63</v>
      </c>
      <c r="H680" s="14" t="s">
        <v>63</v>
      </c>
    </row>
    <row r="681" spans="1:8" ht="14.25">
      <c r="A681" s="53" t="s">
        <v>63</v>
      </c>
      <c r="B681" s="54" t="s">
        <v>308</v>
      </c>
      <c r="C681" s="16" t="s">
        <v>63</v>
      </c>
      <c r="D681" s="17" t="s">
        <v>63</v>
      </c>
      <c r="E681" s="27">
        <v>403</v>
      </c>
      <c r="F681" s="17">
        <v>47.356051704</v>
      </c>
      <c r="G681" s="27" t="s">
        <v>63</v>
      </c>
      <c r="H681" s="17" t="s">
        <v>63</v>
      </c>
    </row>
    <row r="682" spans="1:8" ht="14.25">
      <c r="A682" s="53" t="s">
        <v>63</v>
      </c>
      <c r="B682" s="30" t="s">
        <v>359</v>
      </c>
      <c r="C682" s="18" t="s">
        <v>63</v>
      </c>
      <c r="D682" s="14" t="s">
        <v>63</v>
      </c>
      <c r="E682" s="25">
        <v>851</v>
      </c>
      <c r="F682" s="14">
        <v>99.9999999996</v>
      </c>
      <c r="G682" s="25" t="s">
        <v>63</v>
      </c>
      <c r="H682" s="14" t="s">
        <v>63</v>
      </c>
    </row>
    <row r="683" spans="1:8" ht="14.25">
      <c r="A683" s="53" t="s">
        <v>63</v>
      </c>
      <c r="B683" s="54" t="s">
        <v>67</v>
      </c>
      <c r="C683" s="16" t="s">
        <v>63</v>
      </c>
      <c r="D683" s="17" t="s">
        <v>63</v>
      </c>
      <c r="E683" s="27" t="s">
        <v>63</v>
      </c>
      <c r="F683" s="17">
        <v>96.15819209</v>
      </c>
      <c r="G683" s="27" t="s">
        <v>63</v>
      </c>
      <c r="H683" s="17" t="s">
        <v>63</v>
      </c>
    </row>
    <row r="684" spans="1:8" ht="14.25">
      <c r="A684" s="95" t="s">
        <v>310</v>
      </c>
      <c r="B684" s="30" t="s">
        <v>63</v>
      </c>
      <c r="C684" s="18" t="s">
        <v>63</v>
      </c>
      <c r="D684" s="14" t="s">
        <v>63</v>
      </c>
      <c r="E684" s="25" t="s">
        <v>63</v>
      </c>
      <c r="F684" s="14" t="s">
        <v>63</v>
      </c>
      <c r="G684" s="25" t="s">
        <v>63</v>
      </c>
      <c r="H684" s="14" t="s">
        <v>63</v>
      </c>
    </row>
    <row r="685" spans="1:8" ht="14.25">
      <c r="A685" s="53" t="s">
        <v>63</v>
      </c>
      <c r="B685" s="54" t="s">
        <v>311</v>
      </c>
      <c r="C685" s="16" t="s">
        <v>63</v>
      </c>
      <c r="D685" s="17" t="s">
        <v>63</v>
      </c>
      <c r="E685" s="27">
        <v>66</v>
      </c>
      <c r="F685" s="17">
        <v>8.4398976982</v>
      </c>
      <c r="G685" s="27" t="s">
        <v>63</v>
      </c>
      <c r="H685" s="17" t="s">
        <v>63</v>
      </c>
    </row>
    <row r="686" spans="1:8" ht="14.25">
      <c r="A686" s="53" t="s">
        <v>63</v>
      </c>
      <c r="B686" s="30" t="s">
        <v>312</v>
      </c>
      <c r="C686" s="18" t="s">
        <v>63</v>
      </c>
      <c r="D686" s="14" t="s">
        <v>63</v>
      </c>
      <c r="E686" s="25">
        <v>127</v>
      </c>
      <c r="F686" s="14">
        <v>16.240409207</v>
      </c>
      <c r="G686" s="25" t="s">
        <v>63</v>
      </c>
      <c r="H686" s="14" t="s">
        <v>63</v>
      </c>
    </row>
    <row r="687" spans="1:8" ht="14.25">
      <c r="A687" s="53" t="s">
        <v>63</v>
      </c>
      <c r="B687" s="54" t="s">
        <v>313</v>
      </c>
      <c r="C687" s="16" t="s">
        <v>63</v>
      </c>
      <c r="D687" s="17" t="s">
        <v>63</v>
      </c>
      <c r="E687" s="27">
        <v>589</v>
      </c>
      <c r="F687" s="17">
        <v>75.319693095</v>
      </c>
      <c r="G687" s="27" t="s">
        <v>63</v>
      </c>
      <c r="H687" s="17" t="s">
        <v>63</v>
      </c>
    </row>
    <row r="688" spans="1:8" ht="14.25">
      <c r="A688" s="53" t="s">
        <v>63</v>
      </c>
      <c r="B688" s="30" t="s">
        <v>360</v>
      </c>
      <c r="C688" s="18" t="s">
        <v>63</v>
      </c>
      <c r="D688" s="14" t="s">
        <v>63</v>
      </c>
      <c r="E688" s="25">
        <v>782</v>
      </c>
      <c r="F688" s="14">
        <v>100.0000000002</v>
      </c>
      <c r="G688" s="25" t="s">
        <v>63</v>
      </c>
      <c r="H688" s="14" t="s">
        <v>63</v>
      </c>
    </row>
    <row r="689" spans="1:8" ht="14.25">
      <c r="A689" s="53" t="s">
        <v>63</v>
      </c>
      <c r="B689" s="54" t="s">
        <v>67</v>
      </c>
      <c r="C689" s="16" t="s">
        <v>63</v>
      </c>
      <c r="D689" s="17" t="s">
        <v>63</v>
      </c>
      <c r="E689" s="27" t="s">
        <v>63</v>
      </c>
      <c r="F689" s="17">
        <v>88.361581921</v>
      </c>
      <c r="G689" s="27" t="s">
        <v>63</v>
      </c>
      <c r="H689" s="17" t="s">
        <v>63</v>
      </c>
    </row>
    <row r="690" spans="1:8" ht="14.25">
      <c r="A690" s="95" t="s">
        <v>332</v>
      </c>
      <c r="B690" s="30"/>
      <c r="C690" s="18" t="s">
        <v>63</v>
      </c>
      <c r="D690" s="14" t="s">
        <v>63</v>
      </c>
      <c r="E690" s="25" t="s">
        <v>63</v>
      </c>
      <c r="F690" s="14" t="s">
        <v>63</v>
      </c>
      <c r="G690" s="25" t="s">
        <v>63</v>
      </c>
      <c r="H690" s="14" t="s">
        <v>63</v>
      </c>
    </row>
    <row r="691" spans="1:8" ht="14.25">
      <c r="A691" s="53" t="s">
        <v>63</v>
      </c>
      <c r="B691" s="54" t="s">
        <v>333</v>
      </c>
      <c r="C691" s="16" t="s">
        <v>63</v>
      </c>
      <c r="D691" s="17" t="s">
        <v>63</v>
      </c>
      <c r="E691" s="27">
        <v>8</v>
      </c>
      <c r="F691" s="17">
        <v>1.1713030747</v>
      </c>
      <c r="G691" s="27" t="s">
        <v>63</v>
      </c>
      <c r="H691" s="17" t="s">
        <v>63</v>
      </c>
    </row>
    <row r="692" spans="1:8" ht="14.25">
      <c r="A692" s="53" t="s">
        <v>63</v>
      </c>
      <c r="B692" s="30" t="s">
        <v>334</v>
      </c>
      <c r="C692" s="18" t="s">
        <v>63</v>
      </c>
      <c r="D692" s="14" t="s">
        <v>63</v>
      </c>
      <c r="E692" s="25">
        <v>125</v>
      </c>
      <c r="F692" s="14">
        <v>18.301610542</v>
      </c>
      <c r="G692" s="25" t="s">
        <v>63</v>
      </c>
      <c r="H692" s="14" t="s">
        <v>63</v>
      </c>
    </row>
    <row r="693" spans="1:8" ht="14.25">
      <c r="A693" s="53" t="s">
        <v>63</v>
      </c>
      <c r="B693" s="54" t="s">
        <v>335</v>
      </c>
      <c r="C693" s="16" t="s">
        <v>63</v>
      </c>
      <c r="D693" s="17" t="s">
        <v>63</v>
      </c>
      <c r="E693" s="27">
        <v>141</v>
      </c>
      <c r="F693" s="17">
        <v>20.644216691</v>
      </c>
      <c r="G693" s="27" t="s">
        <v>63</v>
      </c>
      <c r="H693" s="17" t="s">
        <v>63</v>
      </c>
    </row>
    <row r="694" spans="1:8" ht="14.25">
      <c r="A694" s="53" t="s">
        <v>63</v>
      </c>
      <c r="B694" s="30" t="s">
        <v>336</v>
      </c>
      <c r="C694" s="18" t="s">
        <v>63</v>
      </c>
      <c r="D694" s="14" t="s">
        <v>63</v>
      </c>
      <c r="E694" s="25">
        <v>409</v>
      </c>
      <c r="F694" s="14">
        <v>59.882869693</v>
      </c>
      <c r="G694" s="25" t="s">
        <v>63</v>
      </c>
      <c r="H694" s="14" t="s">
        <v>63</v>
      </c>
    </row>
    <row r="695" spans="1:8" ht="14.25">
      <c r="A695" s="53" t="s">
        <v>63</v>
      </c>
      <c r="B695" s="54" t="s">
        <v>361</v>
      </c>
      <c r="C695" s="16" t="s">
        <v>63</v>
      </c>
      <c r="D695" s="17" t="s">
        <v>63</v>
      </c>
      <c r="E695" s="27">
        <v>683</v>
      </c>
      <c r="F695" s="17">
        <v>100.0000000007</v>
      </c>
      <c r="G695" s="27" t="s">
        <v>63</v>
      </c>
      <c r="H695" s="17" t="s">
        <v>63</v>
      </c>
    </row>
    <row r="696" spans="1:8" ht="14.25">
      <c r="A696" s="97" t="s">
        <v>63</v>
      </c>
      <c r="B696" s="30" t="s">
        <v>67</v>
      </c>
      <c r="C696" s="59" t="s">
        <v>63</v>
      </c>
      <c r="D696" s="14" t="s">
        <v>63</v>
      </c>
      <c r="E696" s="25" t="s">
        <v>63</v>
      </c>
      <c r="F696" s="14">
        <v>77.175141243</v>
      </c>
      <c r="G696" s="25" t="s">
        <v>63</v>
      </c>
      <c r="H696" s="14" t="s">
        <v>63</v>
      </c>
    </row>
    <row r="697" spans="1:8" ht="14.25">
      <c r="A697" s="71"/>
      <c r="B697" s="72"/>
      <c r="C697" s="72"/>
      <c r="D697" s="73"/>
      <c r="E697" s="73"/>
      <c r="F697" s="73"/>
      <c r="G697" s="72"/>
      <c r="H697" s="73"/>
    </row>
    <row r="698" spans="1:8" ht="14.25">
      <c r="A698" s="29"/>
      <c r="B698" s="65"/>
      <c r="C698" s="65"/>
      <c r="D698" s="32"/>
      <c r="E698" s="32"/>
      <c r="F698" s="32"/>
      <c r="G698" s="65"/>
      <c r="H698" s="32"/>
    </row>
    <row r="699" spans="1:8" ht="14.25">
      <c r="A699" s="135" t="s">
        <v>44</v>
      </c>
      <c r="B699" s="135"/>
      <c r="C699" s="135"/>
      <c r="D699" s="135"/>
      <c r="E699" s="135"/>
      <c r="F699" s="135"/>
      <c r="G699" s="135"/>
      <c r="H699" s="135"/>
    </row>
    <row r="700" spans="1:8" ht="14.25">
      <c r="A700" s="137"/>
      <c r="B700" s="22"/>
      <c r="C700" s="129" t="s">
        <v>10</v>
      </c>
      <c r="D700" s="130"/>
      <c r="E700" s="131" t="s">
        <v>423</v>
      </c>
      <c r="F700" s="131"/>
      <c r="G700" s="129" t="s">
        <v>11</v>
      </c>
      <c r="H700" s="130"/>
    </row>
    <row r="701" spans="1:8" ht="14.25">
      <c r="A701" s="53"/>
      <c r="B701" s="23" t="s">
        <v>63</v>
      </c>
      <c r="C701" s="11" t="s">
        <v>3</v>
      </c>
      <c r="D701" s="12" t="s">
        <v>4</v>
      </c>
      <c r="E701" s="24" t="s">
        <v>3</v>
      </c>
      <c r="F701" s="12" t="s">
        <v>4</v>
      </c>
      <c r="G701" s="24" t="s">
        <v>3</v>
      </c>
      <c r="H701" s="12" t="s">
        <v>4</v>
      </c>
    </row>
    <row r="702" spans="1:8" ht="14.25">
      <c r="A702" s="53" t="s">
        <v>63</v>
      </c>
      <c r="B702" s="30" t="s">
        <v>362</v>
      </c>
      <c r="C702" s="13">
        <v>0</v>
      </c>
      <c r="D702" s="14">
        <v>0</v>
      </c>
      <c r="E702" s="25">
        <v>13873</v>
      </c>
      <c r="F702" s="14">
        <v>60.464609484</v>
      </c>
      <c r="G702" s="25">
        <v>0</v>
      </c>
      <c r="H702" s="14">
        <v>0</v>
      </c>
    </row>
    <row r="703" spans="1:8" ht="14.25">
      <c r="A703" s="53" t="s">
        <v>63</v>
      </c>
      <c r="B703" s="54" t="s">
        <v>363</v>
      </c>
      <c r="C703" s="16">
        <v>0</v>
      </c>
      <c r="D703" s="17">
        <v>0</v>
      </c>
      <c r="E703" s="27">
        <v>3488</v>
      </c>
      <c r="F703" s="17">
        <v>15.20223152</v>
      </c>
      <c r="G703" s="27">
        <v>0</v>
      </c>
      <c r="H703" s="17">
        <v>0</v>
      </c>
    </row>
    <row r="704" spans="1:8" ht="14.25">
      <c r="A704" s="53" t="s">
        <v>63</v>
      </c>
      <c r="B704" s="30" t="s">
        <v>364</v>
      </c>
      <c r="C704" s="18">
        <v>0</v>
      </c>
      <c r="D704" s="14">
        <v>0</v>
      </c>
      <c r="E704" s="25">
        <v>2274</v>
      </c>
      <c r="F704" s="14">
        <v>9.9110878661</v>
      </c>
      <c r="G704" s="25">
        <v>0</v>
      </c>
      <c r="H704" s="14">
        <v>0</v>
      </c>
    </row>
    <row r="705" spans="1:8" ht="14.25">
      <c r="A705" s="53" t="s">
        <v>63</v>
      </c>
      <c r="B705" s="54" t="s">
        <v>365</v>
      </c>
      <c r="C705" s="16">
        <v>0</v>
      </c>
      <c r="D705" s="17">
        <v>0</v>
      </c>
      <c r="E705" s="27">
        <v>3309</v>
      </c>
      <c r="F705" s="17">
        <v>14.42207113</v>
      </c>
      <c r="G705" s="27">
        <v>0</v>
      </c>
      <c r="H705" s="17">
        <v>0</v>
      </c>
    </row>
    <row r="706" spans="1:8" ht="14.25">
      <c r="A706" s="53" t="s">
        <v>63</v>
      </c>
      <c r="B706" s="30" t="s">
        <v>366</v>
      </c>
      <c r="C706" s="18">
        <v>0</v>
      </c>
      <c r="D706" s="14">
        <v>0</v>
      </c>
      <c r="E706" s="25">
        <v>22944</v>
      </c>
      <c r="F706" s="14">
        <v>100.00000000010002</v>
      </c>
      <c r="G706" s="25">
        <v>0</v>
      </c>
      <c r="H706" s="14">
        <v>0</v>
      </c>
    </row>
    <row r="707" spans="1:8" ht="14.25">
      <c r="A707" s="55" t="s">
        <v>63</v>
      </c>
      <c r="B707" s="54" t="s">
        <v>67</v>
      </c>
      <c r="C707" s="56" t="s">
        <v>63</v>
      </c>
      <c r="D707" s="17">
        <v>0</v>
      </c>
      <c r="E707" s="27" t="s">
        <v>63</v>
      </c>
      <c r="F707" s="17">
        <v>52.468613506</v>
      </c>
      <c r="G707" s="27" t="s">
        <v>63</v>
      </c>
      <c r="H707" s="17">
        <v>0</v>
      </c>
    </row>
    <row r="708" spans="1:8" ht="14.25">
      <c r="A708" s="71"/>
      <c r="B708" s="72"/>
      <c r="C708" s="72"/>
      <c r="D708" s="73"/>
      <c r="E708" s="73"/>
      <c r="F708" s="73"/>
      <c r="G708" s="72"/>
      <c r="H708" s="73"/>
    </row>
    <row r="709" spans="1:8" ht="14.25">
      <c r="A709" s="29"/>
      <c r="B709" s="65"/>
      <c r="C709" s="65"/>
      <c r="D709" s="32"/>
      <c r="E709" s="32"/>
      <c r="F709" s="32"/>
      <c r="G709" s="65"/>
      <c r="H709" s="32"/>
    </row>
    <row r="710" spans="1:8" ht="14.25">
      <c r="A710" s="52" t="s">
        <v>45</v>
      </c>
      <c r="B710" s="65"/>
      <c r="C710" s="65"/>
      <c r="D710" s="32"/>
      <c r="E710" s="32"/>
      <c r="F710" s="32"/>
      <c r="G710" s="65"/>
      <c r="H710" s="32"/>
    </row>
    <row r="711" spans="1:8" ht="14.25">
      <c r="A711" s="137"/>
      <c r="B711" s="22"/>
      <c r="C711" s="129" t="s">
        <v>10</v>
      </c>
      <c r="D711" s="130"/>
      <c r="E711" s="131" t="s">
        <v>423</v>
      </c>
      <c r="F711" s="131"/>
      <c r="G711" s="129" t="s">
        <v>11</v>
      </c>
      <c r="H711" s="130"/>
    </row>
    <row r="712" spans="1:8" ht="14.25">
      <c r="A712" s="53"/>
      <c r="B712" s="23" t="s">
        <v>63</v>
      </c>
      <c r="C712" s="87" t="s">
        <v>63</v>
      </c>
      <c r="D712" s="88" t="s">
        <v>63</v>
      </c>
      <c r="E712" s="89">
        <v>8902</v>
      </c>
      <c r="F712" s="88" t="s">
        <v>63</v>
      </c>
      <c r="G712" s="89" t="s">
        <v>63</v>
      </c>
      <c r="H712" s="88" t="s">
        <v>63</v>
      </c>
    </row>
    <row r="713" spans="1:8" ht="14.25">
      <c r="A713" s="84" t="s">
        <v>63</v>
      </c>
      <c r="B713" s="37" t="s">
        <v>68</v>
      </c>
      <c r="C713" s="38">
        <v>0</v>
      </c>
      <c r="D713" s="39" t="s">
        <v>63</v>
      </c>
      <c r="E713" s="40">
        <v>21.596719838</v>
      </c>
      <c r="F713" s="39" t="s">
        <v>63</v>
      </c>
      <c r="G713" s="40">
        <v>0</v>
      </c>
      <c r="H713" s="39" t="s">
        <v>63</v>
      </c>
    </row>
    <row r="714" spans="1:8" ht="14.25">
      <c r="A714" s="86" t="s">
        <v>63</v>
      </c>
      <c r="B714" s="90" t="s">
        <v>69</v>
      </c>
      <c r="C714" s="42">
        <v>0</v>
      </c>
      <c r="D714" s="43" t="s">
        <v>63</v>
      </c>
      <c r="E714" s="44">
        <v>5.5964365078</v>
      </c>
      <c r="F714" s="43" t="s">
        <v>63</v>
      </c>
      <c r="G714" s="44">
        <v>0</v>
      </c>
      <c r="H714" s="43" t="s">
        <v>63</v>
      </c>
    </row>
    <row r="715" spans="1:8" ht="14.25">
      <c r="A715" s="53" t="s">
        <v>63</v>
      </c>
      <c r="B715" s="37" t="s">
        <v>70</v>
      </c>
      <c r="C715" s="46" t="s">
        <v>63</v>
      </c>
      <c r="D715" s="47" t="s">
        <v>63</v>
      </c>
      <c r="E715" s="48">
        <v>20</v>
      </c>
      <c r="F715" s="47" t="s">
        <v>63</v>
      </c>
      <c r="G715" s="48" t="s">
        <v>63</v>
      </c>
      <c r="H715" s="47" t="s">
        <v>63</v>
      </c>
    </row>
    <row r="716" spans="1:8" ht="14.25">
      <c r="A716" s="71"/>
      <c r="B716" s="72"/>
      <c r="C716" s="72"/>
      <c r="D716" s="73"/>
      <c r="E716" s="73"/>
      <c r="F716" s="73"/>
      <c r="G716" s="72"/>
      <c r="H716" s="73"/>
    </row>
    <row r="717" spans="1:8" ht="14.25">
      <c r="A717" s="29"/>
      <c r="B717" s="65"/>
      <c r="C717" s="65"/>
      <c r="D717" s="32"/>
      <c r="E717" s="32"/>
      <c r="F717" s="32"/>
      <c r="G717" s="65"/>
      <c r="H717" s="32"/>
    </row>
    <row r="718" spans="1:8" ht="14.25">
      <c r="A718" s="52" t="s">
        <v>46</v>
      </c>
      <c r="B718" s="65"/>
      <c r="C718" s="65"/>
      <c r="D718" s="32"/>
      <c r="E718" s="32"/>
      <c r="F718" s="32"/>
      <c r="G718" s="65"/>
      <c r="H718" s="32"/>
    </row>
    <row r="719" spans="1:8" ht="14.25">
      <c r="A719" s="137"/>
      <c r="B719" s="22"/>
      <c r="C719" s="129" t="s">
        <v>10</v>
      </c>
      <c r="D719" s="130"/>
      <c r="E719" s="131" t="s">
        <v>423</v>
      </c>
      <c r="F719" s="131"/>
      <c r="G719" s="129" t="s">
        <v>11</v>
      </c>
      <c r="H719" s="130"/>
    </row>
    <row r="720" spans="1:8" ht="14.25">
      <c r="A720" s="53"/>
      <c r="B720" s="79" t="s">
        <v>63</v>
      </c>
      <c r="C720" s="11" t="s">
        <v>3</v>
      </c>
      <c r="D720" s="12" t="s">
        <v>4</v>
      </c>
      <c r="E720" s="24" t="s">
        <v>3</v>
      </c>
      <c r="F720" s="12" t="s">
        <v>4</v>
      </c>
      <c r="G720" s="24" t="s">
        <v>3</v>
      </c>
      <c r="H720" s="12" t="s">
        <v>4</v>
      </c>
    </row>
    <row r="721" spans="1:8" ht="14.25">
      <c r="A721" s="53" t="s">
        <v>63</v>
      </c>
      <c r="B721" s="6" t="s">
        <v>362</v>
      </c>
      <c r="C721" s="13">
        <v>0</v>
      </c>
      <c r="D721" s="14">
        <v>0</v>
      </c>
      <c r="E721" s="25">
        <v>7471</v>
      </c>
      <c r="F721" s="14">
        <v>77.677271782</v>
      </c>
      <c r="G721" s="25">
        <v>0</v>
      </c>
      <c r="H721" s="14">
        <v>0</v>
      </c>
    </row>
    <row r="722" spans="1:8" ht="14.25">
      <c r="A722" s="53" t="s">
        <v>63</v>
      </c>
      <c r="B722" s="15" t="s">
        <v>363</v>
      </c>
      <c r="C722" s="16">
        <v>0</v>
      </c>
      <c r="D722" s="17">
        <v>0</v>
      </c>
      <c r="E722" s="27">
        <v>1097</v>
      </c>
      <c r="F722" s="17">
        <v>11.40569765</v>
      </c>
      <c r="G722" s="27">
        <v>0</v>
      </c>
      <c r="H722" s="17">
        <v>0</v>
      </c>
    </row>
    <row r="723" spans="1:8" ht="14.25">
      <c r="A723" s="53" t="s">
        <v>63</v>
      </c>
      <c r="B723" s="30" t="s">
        <v>364</v>
      </c>
      <c r="C723" s="18">
        <v>0</v>
      </c>
      <c r="D723" s="14">
        <v>0</v>
      </c>
      <c r="E723" s="25">
        <v>762</v>
      </c>
      <c r="F723" s="14">
        <v>7.9226450405</v>
      </c>
      <c r="G723" s="25">
        <v>0</v>
      </c>
      <c r="H723" s="14">
        <v>0</v>
      </c>
    </row>
    <row r="724" spans="1:8" ht="14.25">
      <c r="A724" s="98" t="s">
        <v>63</v>
      </c>
      <c r="B724" s="30" t="s">
        <v>365</v>
      </c>
      <c r="C724" s="16">
        <v>0</v>
      </c>
      <c r="D724" s="17">
        <v>0</v>
      </c>
      <c r="E724" s="27">
        <v>288</v>
      </c>
      <c r="F724" s="17">
        <v>2.9943855271</v>
      </c>
      <c r="G724" s="27">
        <v>0</v>
      </c>
      <c r="H724" s="17">
        <v>0</v>
      </c>
    </row>
    <row r="725" spans="1:8" ht="14.25">
      <c r="A725" s="98" t="s">
        <v>63</v>
      </c>
      <c r="B725" s="6" t="s">
        <v>367</v>
      </c>
      <c r="C725" s="18">
        <v>0</v>
      </c>
      <c r="D725" s="14">
        <v>0</v>
      </c>
      <c r="E725" s="25">
        <v>9618</v>
      </c>
      <c r="F725" s="14">
        <v>99.99999999959999</v>
      </c>
      <c r="G725" s="25">
        <v>0</v>
      </c>
      <c r="H725" s="14">
        <v>0</v>
      </c>
    </row>
    <row r="726" spans="1:8" ht="14.25">
      <c r="A726" s="98" t="s">
        <v>63</v>
      </c>
      <c r="B726" s="62" t="s">
        <v>368</v>
      </c>
      <c r="C726" s="63" t="s">
        <v>63</v>
      </c>
      <c r="D726" s="21">
        <v>0</v>
      </c>
      <c r="E726" s="64" t="s">
        <v>63</v>
      </c>
      <c r="F726" s="21">
        <v>52.980059491</v>
      </c>
      <c r="G726" s="64" t="s">
        <v>63</v>
      </c>
      <c r="H726" s="21">
        <v>0</v>
      </c>
    </row>
    <row r="727" spans="1:8" ht="14.25">
      <c r="A727" s="71"/>
      <c r="B727" s="72"/>
      <c r="C727" s="72"/>
      <c r="D727" s="73"/>
      <c r="E727" s="73"/>
      <c r="F727" s="73"/>
      <c r="G727" s="72"/>
      <c r="H727" s="73"/>
    </row>
    <row r="728" spans="1:8" ht="14.25">
      <c r="A728" s="29"/>
      <c r="B728" s="65"/>
      <c r="C728" s="65"/>
      <c r="D728" s="32"/>
      <c r="E728" s="32"/>
      <c r="F728" s="32"/>
      <c r="G728" s="65"/>
      <c r="H728" s="32"/>
    </row>
    <row r="729" spans="1:8" ht="15">
      <c r="A729" s="99" t="s">
        <v>47</v>
      </c>
      <c r="B729" s="99"/>
      <c r="C729" s="99"/>
      <c r="D729" s="99"/>
      <c r="E729" s="99"/>
      <c r="F729" s="99"/>
      <c r="G729" s="99"/>
      <c r="H729" s="99"/>
    </row>
    <row r="730" spans="1:8" ht="14.25">
      <c r="A730" s="29"/>
      <c r="B730" s="65"/>
      <c r="C730" s="65"/>
      <c r="D730" s="32"/>
      <c r="E730" s="32"/>
      <c r="F730" s="32"/>
      <c r="G730" s="65"/>
      <c r="H730" s="32"/>
    </row>
    <row r="731" spans="1:8" ht="14.25">
      <c r="A731" s="52" t="s">
        <v>48</v>
      </c>
      <c r="B731" s="65"/>
      <c r="C731" s="65"/>
      <c r="D731" s="32"/>
      <c r="E731" s="32"/>
      <c r="F731" s="32"/>
      <c r="G731" s="65"/>
      <c r="H731" s="32"/>
    </row>
    <row r="732" spans="1:8" ht="14.25">
      <c r="A732" s="137"/>
      <c r="B732" s="22"/>
      <c r="C732" s="129" t="s">
        <v>10</v>
      </c>
      <c r="D732" s="130"/>
      <c r="E732" s="131" t="s">
        <v>423</v>
      </c>
      <c r="F732" s="131"/>
      <c r="G732" s="129" t="s">
        <v>11</v>
      </c>
      <c r="H732" s="130"/>
    </row>
    <row r="733" spans="1:8" ht="14.25">
      <c r="A733" s="53"/>
      <c r="B733" s="23" t="s">
        <v>63</v>
      </c>
      <c r="C733" s="11" t="s">
        <v>3</v>
      </c>
      <c r="D733" s="12" t="s">
        <v>4</v>
      </c>
      <c r="E733" s="24" t="s">
        <v>3</v>
      </c>
      <c r="F733" s="12" t="s">
        <v>4</v>
      </c>
      <c r="G733" s="24" t="s">
        <v>3</v>
      </c>
      <c r="H733" s="12" t="s">
        <v>4</v>
      </c>
    </row>
    <row r="734" spans="1:8" ht="14.25">
      <c r="A734" s="53" t="s">
        <v>63</v>
      </c>
      <c r="B734" s="6" t="s">
        <v>369</v>
      </c>
      <c r="C734" s="13">
        <v>0</v>
      </c>
      <c r="D734" s="14">
        <v>0</v>
      </c>
      <c r="E734" s="25">
        <v>9376</v>
      </c>
      <c r="F734" s="14">
        <v>24.094775525</v>
      </c>
      <c r="G734" s="25">
        <v>0</v>
      </c>
      <c r="H734" s="14">
        <v>0</v>
      </c>
    </row>
    <row r="735" spans="1:8" ht="14.25">
      <c r="A735" s="53" t="s">
        <v>63</v>
      </c>
      <c r="B735" s="15" t="s">
        <v>370</v>
      </c>
      <c r="C735" s="16">
        <v>0</v>
      </c>
      <c r="D735" s="17">
        <v>0</v>
      </c>
      <c r="E735" s="27">
        <v>16891</v>
      </c>
      <c r="F735" s="17">
        <v>43.407087606</v>
      </c>
      <c r="G735" s="27">
        <v>0</v>
      </c>
      <c r="H735" s="17">
        <v>0</v>
      </c>
    </row>
    <row r="736" spans="1:8" ht="14.25">
      <c r="A736" s="53" t="s">
        <v>63</v>
      </c>
      <c r="B736" s="6" t="s">
        <v>371</v>
      </c>
      <c r="C736" s="18">
        <v>0</v>
      </c>
      <c r="D736" s="14">
        <v>0</v>
      </c>
      <c r="E736" s="25">
        <v>11660</v>
      </c>
      <c r="F736" s="14">
        <v>29.96427929</v>
      </c>
      <c r="G736" s="25">
        <v>0</v>
      </c>
      <c r="H736" s="14">
        <v>0</v>
      </c>
    </row>
    <row r="737" spans="1:8" ht="14.25">
      <c r="A737" s="53" t="s">
        <v>63</v>
      </c>
      <c r="B737" s="15" t="s">
        <v>372</v>
      </c>
      <c r="C737" s="16">
        <v>0</v>
      </c>
      <c r="D737" s="17">
        <v>0</v>
      </c>
      <c r="E737" s="27">
        <v>986</v>
      </c>
      <c r="F737" s="17">
        <v>2.5338575797</v>
      </c>
      <c r="G737" s="27">
        <v>0</v>
      </c>
      <c r="H737" s="17">
        <v>0</v>
      </c>
    </row>
    <row r="738" spans="1:8" ht="14.25">
      <c r="A738" s="53" t="s">
        <v>63</v>
      </c>
      <c r="B738" s="6" t="s">
        <v>373</v>
      </c>
      <c r="C738" s="18">
        <v>0</v>
      </c>
      <c r="D738" s="14">
        <v>0</v>
      </c>
      <c r="E738" s="25">
        <v>38913</v>
      </c>
      <c r="F738" s="14">
        <v>100.0000000007</v>
      </c>
      <c r="G738" s="25">
        <v>0</v>
      </c>
      <c r="H738" s="14">
        <v>0</v>
      </c>
    </row>
    <row r="739" spans="1:8" ht="14.25">
      <c r="A739" s="53" t="s">
        <v>63</v>
      </c>
      <c r="B739" s="75" t="s">
        <v>67</v>
      </c>
      <c r="C739" s="63" t="s">
        <v>63</v>
      </c>
      <c r="D739" s="21">
        <v>0</v>
      </c>
      <c r="E739" s="64" t="s">
        <v>63</v>
      </c>
      <c r="F739" s="21">
        <v>88.986713623</v>
      </c>
      <c r="G739" s="64" t="s">
        <v>63</v>
      </c>
      <c r="H739" s="21">
        <v>0</v>
      </c>
    </row>
    <row r="740" spans="1:8" ht="14.25">
      <c r="A740" s="71"/>
      <c r="B740" s="72"/>
      <c r="C740" s="72"/>
      <c r="D740" s="73"/>
      <c r="E740" s="73"/>
      <c r="F740" s="73"/>
      <c r="G740" s="72"/>
      <c r="H740" s="73"/>
    </row>
    <row r="741" spans="1:8" ht="14.25">
      <c r="A741" s="29"/>
      <c r="B741" s="65"/>
      <c r="C741" s="65"/>
      <c r="D741" s="32"/>
      <c r="E741" s="32"/>
      <c r="F741" s="32"/>
      <c r="G741" s="65"/>
      <c r="H741" s="32"/>
    </row>
    <row r="742" spans="1:8" ht="14.25">
      <c r="A742" s="52" t="s">
        <v>49</v>
      </c>
      <c r="B742" s="65"/>
      <c r="C742" s="65"/>
      <c r="D742" s="32"/>
      <c r="E742" s="32"/>
      <c r="F742" s="32"/>
      <c r="G742" s="65"/>
      <c r="H742" s="32"/>
    </row>
    <row r="743" spans="1:8" ht="14.25">
      <c r="A743" s="137"/>
      <c r="B743" s="22"/>
      <c r="C743" s="129" t="s">
        <v>10</v>
      </c>
      <c r="D743" s="130"/>
      <c r="E743" s="131" t="s">
        <v>423</v>
      </c>
      <c r="F743" s="131"/>
      <c r="G743" s="129" t="s">
        <v>11</v>
      </c>
      <c r="H743" s="130"/>
    </row>
    <row r="744" spans="1:8" ht="14.25">
      <c r="A744" s="53"/>
      <c r="B744" s="79" t="s">
        <v>63</v>
      </c>
      <c r="C744" s="11" t="s">
        <v>3</v>
      </c>
      <c r="D744" s="12" t="s">
        <v>4</v>
      </c>
      <c r="E744" s="24" t="s">
        <v>3</v>
      </c>
      <c r="F744" s="12" t="s">
        <v>4</v>
      </c>
      <c r="G744" s="24" t="s">
        <v>3</v>
      </c>
      <c r="H744" s="12" t="s">
        <v>4</v>
      </c>
    </row>
    <row r="745" spans="1:8" ht="14.25">
      <c r="A745" s="53" t="s">
        <v>63</v>
      </c>
      <c r="B745" s="6" t="s">
        <v>374</v>
      </c>
      <c r="C745" s="13">
        <v>0</v>
      </c>
      <c r="D745" s="14">
        <v>0</v>
      </c>
      <c r="E745" s="25">
        <v>2170</v>
      </c>
      <c r="F745" s="14">
        <v>13.418253772</v>
      </c>
      <c r="G745" s="25">
        <v>0</v>
      </c>
      <c r="H745" s="14">
        <v>0</v>
      </c>
    </row>
    <row r="746" spans="1:8" ht="14.25">
      <c r="A746" s="53" t="s">
        <v>63</v>
      </c>
      <c r="B746" s="15" t="s">
        <v>375</v>
      </c>
      <c r="C746" s="16">
        <v>0</v>
      </c>
      <c r="D746" s="17">
        <v>0</v>
      </c>
      <c r="E746" s="27">
        <v>1206</v>
      </c>
      <c r="F746" s="17">
        <v>7.4573336631</v>
      </c>
      <c r="G746" s="27">
        <v>0</v>
      </c>
      <c r="H746" s="17">
        <v>0</v>
      </c>
    </row>
    <row r="747" spans="1:8" ht="14.25">
      <c r="A747" s="53" t="s">
        <v>63</v>
      </c>
      <c r="B747" s="6" t="s">
        <v>376</v>
      </c>
      <c r="C747" s="18">
        <v>0</v>
      </c>
      <c r="D747" s="14">
        <v>0</v>
      </c>
      <c r="E747" s="25">
        <v>1908</v>
      </c>
      <c r="F747" s="14">
        <v>11.798169676</v>
      </c>
      <c r="G747" s="25">
        <v>0</v>
      </c>
      <c r="H747" s="14">
        <v>0</v>
      </c>
    </row>
    <row r="748" spans="1:8" ht="14.25">
      <c r="A748" s="53" t="s">
        <v>63</v>
      </c>
      <c r="B748" s="15" t="s">
        <v>377</v>
      </c>
      <c r="C748" s="16">
        <v>0</v>
      </c>
      <c r="D748" s="17">
        <v>0</v>
      </c>
      <c r="E748" s="27">
        <v>4126</v>
      </c>
      <c r="F748" s="17">
        <v>25.513232748</v>
      </c>
      <c r="G748" s="27">
        <v>0</v>
      </c>
      <c r="H748" s="17">
        <v>0</v>
      </c>
    </row>
    <row r="749" spans="1:8" ht="14.25">
      <c r="A749" s="53" t="s">
        <v>63</v>
      </c>
      <c r="B749" s="6" t="s">
        <v>378</v>
      </c>
      <c r="C749" s="18">
        <v>0</v>
      </c>
      <c r="D749" s="14">
        <v>0</v>
      </c>
      <c r="E749" s="25">
        <v>6762</v>
      </c>
      <c r="F749" s="14">
        <v>41.813010141</v>
      </c>
      <c r="G749" s="25">
        <v>0</v>
      </c>
      <c r="H749" s="14">
        <v>0</v>
      </c>
    </row>
    <row r="750" spans="1:8" ht="14.25">
      <c r="A750" s="53" t="s">
        <v>63</v>
      </c>
      <c r="B750" s="15" t="s">
        <v>379</v>
      </c>
      <c r="C750" s="16" t="s">
        <v>63</v>
      </c>
      <c r="D750" s="17">
        <v>0</v>
      </c>
      <c r="E750" s="27">
        <v>16172</v>
      </c>
      <c r="F750" s="17">
        <v>100.0000000001</v>
      </c>
      <c r="G750" s="27" t="s">
        <v>63</v>
      </c>
      <c r="H750" s="17">
        <v>0</v>
      </c>
    </row>
    <row r="751" spans="1:8" ht="14.25">
      <c r="A751" s="53" t="s">
        <v>63</v>
      </c>
      <c r="B751" s="30" t="s">
        <v>380</v>
      </c>
      <c r="C751" s="67">
        <v>0</v>
      </c>
      <c r="D751" s="60">
        <v>0</v>
      </c>
      <c r="E751" s="68" t="s">
        <v>63</v>
      </c>
      <c r="F751" s="60">
        <v>54.7516674</v>
      </c>
      <c r="G751" s="68">
        <v>0</v>
      </c>
      <c r="H751" s="60">
        <v>0</v>
      </c>
    </row>
    <row r="752" spans="1:8" ht="14.25">
      <c r="A752" s="71"/>
      <c r="B752" s="72"/>
      <c r="C752" s="72"/>
      <c r="D752" s="73"/>
      <c r="E752" s="73"/>
      <c r="F752" s="73"/>
      <c r="G752" s="72"/>
      <c r="H752" s="73"/>
    </row>
    <row r="753" spans="1:8" ht="14.25">
      <c r="A753" s="29"/>
      <c r="B753" s="65"/>
      <c r="C753" s="65"/>
      <c r="D753" s="32"/>
      <c r="E753" s="32"/>
      <c r="F753" s="32"/>
      <c r="G753" s="65"/>
      <c r="H753" s="32"/>
    </row>
    <row r="754" spans="1:8" ht="14.25">
      <c r="A754" s="52" t="s">
        <v>424</v>
      </c>
      <c r="B754" s="65"/>
      <c r="C754" s="65"/>
      <c r="D754" s="32"/>
      <c r="E754" s="32"/>
      <c r="F754" s="32"/>
      <c r="G754" s="65"/>
      <c r="H754" s="32"/>
    </row>
    <row r="755" spans="1:8" ht="14.25">
      <c r="A755" s="137"/>
      <c r="B755" s="22"/>
      <c r="C755" s="129" t="s">
        <v>10</v>
      </c>
      <c r="D755" s="130"/>
      <c r="E755" s="131" t="s">
        <v>423</v>
      </c>
      <c r="F755" s="131"/>
      <c r="G755" s="129" t="s">
        <v>11</v>
      </c>
      <c r="H755" s="130"/>
    </row>
    <row r="756" spans="1:8" ht="14.25">
      <c r="A756" s="53"/>
      <c r="B756" s="79" t="s">
        <v>63</v>
      </c>
      <c r="C756" s="11" t="s">
        <v>3</v>
      </c>
      <c r="D756" s="12" t="s">
        <v>4</v>
      </c>
      <c r="E756" s="24" t="s">
        <v>3</v>
      </c>
      <c r="F756" s="12" t="s">
        <v>4</v>
      </c>
      <c r="G756" s="24" t="s">
        <v>3</v>
      </c>
      <c r="H756" s="12" t="s">
        <v>4</v>
      </c>
    </row>
    <row r="757" spans="1:8" ht="14.25">
      <c r="A757" s="53" t="s">
        <v>63</v>
      </c>
      <c r="B757" s="6" t="s">
        <v>381</v>
      </c>
      <c r="C757" s="13">
        <v>13</v>
      </c>
      <c r="D757" s="14">
        <v>0.873655914</v>
      </c>
      <c r="E757" s="25">
        <v>131</v>
      </c>
      <c r="F757" s="14">
        <v>1.4356164384</v>
      </c>
      <c r="G757" s="25">
        <v>1373</v>
      </c>
      <c r="H757" s="14">
        <v>13.099895048</v>
      </c>
    </row>
    <row r="758" spans="1:8" ht="14.25">
      <c r="A758" s="53" t="s">
        <v>63</v>
      </c>
      <c r="B758" s="15" t="s">
        <v>382</v>
      </c>
      <c r="C758" s="16">
        <v>9</v>
      </c>
      <c r="D758" s="17">
        <v>0.6048387097</v>
      </c>
      <c r="E758" s="27">
        <v>82</v>
      </c>
      <c r="F758" s="17">
        <v>0.898630137</v>
      </c>
      <c r="G758" s="27">
        <v>619</v>
      </c>
      <c r="H758" s="17">
        <v>5.9059250072</v>
      </c>
    </row>
    <row r="759" spans="1:8" ht="14.25">
      <c r="A759" s="53" t="s">
        <v>63</v>
      </c>
      <c r="B759" s="6" t="s">
        <v>383</v>
      </c>
      <c r="C759" s="18">
        <v>7</v>
      </c>
      <c r="D759" s="14">
        <v>0.4704301075</v>
      </c>
      <c r="E759" s="25">
        <v>61</v>
      </c>
      <c r="F759" s="14">
        <v>0.6684931507</v>
      </c>
      <c r="G759" s="25">
        <v>129</v>
      </c>
      <c r="H759" s="14">
        <v>1.2307985879</v>
      </c>
    </row>
    <row r="760" spans="1:8" ht="14.25">
      <c r="A760" s="53" t="s">
        <v>63</v>
      </c>
      <c r="B760" s="15" t="s">
        <v>384</v>
      </c>
      <c r="C760" s="16">
        <v>14</v>
      </c>
      <c r="D760" s="17">
        <v>0.9408602151</v>
      </c>
      <c r="E760" s="27">
        <v>106</v>
      </c>
      <c r="F760" s="17">
        <v>1.1616438356</v>
      </c>
      <c r="G760" s="27">
        <v>230</v>
      </c>
      <c r="H760" s="17">
        <v>2.1944470947</v>
      </c>
    </row>
    <row r="761" spans="1:8" ht="14.25">
      <c r="A761" s="53" t="s">
        <v>63</v>
      </c>
      <c r="B761" s="6" t="s">
        <v>385</v>
      </c>
      <c r="C761" s="18">
        <v>21</v>
      </c>
      <c r="D761" s="14">
        <v>1.4112903226</v>
      </c>
      <c r="E761" s="25">
        <v>118</v>
      </c>
      <c r="F761" s="14">
        <v>1.2931506849</v>
      </c>
      <c r="G761" s="25">
        <v>101</v>
      </c>
      <c r="H761" s="14">
        <v>0.9636485068</v>
      </c>
    </row>
    <row r="762" spans="1:8" ht="14.25">
      <c r="A762" s="53" t="s">
        <v>63</v>
      </c>
      <c r="B762" s="15" t="s">
        <v>386</v>
      </c>
      <c r="C762" s="16">
        <v>882</v>
      </c>
      <c r="D762" s="17">
        <v>59.274193548</v>
      </c>
      <c r="E762" s="27">
        <v>6141</v>
      </c>
      <c r="F762" s="17">
        <v>67.298630137</v>
      </c>
      <c r="G762" s="27">
        <v>7130</v>
      </c>
      <c r="H762" s="17">
        <v>68.027859937</v>
      </c>
    </row>
    <row r="763" spans="1:8" ht="14.25">
      <c r="A763" s="53" t="s">
        <v>63</v>
      </c>
      <c r="B763" s="6" t="s">
        <v>387</v>
      </c>
      <c r="C763" s="18">
        <v>337</v>
      </c>
      <c r="D763" s="14">
        <v>22.647849462</v>
      </c>
      <c r="E763" s="25">
        <v>2793</v>
      </c>
      <c r="F763" s="14">
        <v>30.608219178</v>
      </c>
      <c r="G763" s="25">
        <v>2477</v>
      </c>
      <c r="H763" s="14">
        <v>23.633241103</v>
      </c>
    </row>
    <row r="764" spans="1:8" ht="14.25">
      <c r="A764" s="53" t="s">
        <v>63</v>
      </c>
      <c r="B764" s="15" t="s">
        <v>166</v>
      </c>
      <c r="C764" s="16">
        <v>623</v>
      </c>
      <c r="D764" s="17">
        <v>41.86827957</v>
      </c>
      <c r="E764" s="27">
        <v>3546</v>
      </c>
      <c r="F764" s="17">
        <v>38.860273973</v>
      </c>
      <c r="G764" s="27">
        <v>5420</v>
      </c>
      <c r="H764" s="17">
        <v>51.712622841</v>
      </c>
    </row>
    <row r="765" spans="1:8" ht="14.25">
      <c r="A765" s="53" t="s">
        <v>63</v>
      </c>
      <c r="B765" s="6" t="s">
        <v>388</v>
      </c>
      <c r="C765" s="18">
        <v>531</v>
      </c>
      <c r="D765" s="14">
        <v>35.685483871</v>
      </c>
      <c r="E765" s="25">
        <v>2823</v>
      </c>
      <c r="F765" s="14">
        <v>30.936986301</v>
      </c>
      <c r="G765" s="25">
        <v>1771</v>
      </c>
      <c r="H765" s="14">
        <v>16.89724263</v>
      </c>
    </row>
    <row r="766" spans="1:8" ht="14.25">
      <c r="A766" s="53" t="s">
        <v>63</v>
      </c>
      <c r="B766" s="15" t="s">
        <v>389</v>
      </c>
      <c r="C766" s="16">
        <v>1488</v>
      </c>
      <c r="D766" s="17">
        <v>5.0736497545</v>
      </c>
      <c r="E766" s="27">
        <v>9125</v>
      </c>
      <c r="F766" s="17">
        <v>20.867159094</v>
      </c>
      <c r="G766" s="27">
        <v>10481</v>
      </c>
      <c r="H766" s="17">
        <v>14.314003988</v>
      </c>
    </row>
    <row r="767" spans="1:8" ht="14.25">
      <c r="A767" s="71"/>
      <c r="B767" s="72"/>
      <c r="C767" s="72"/>
      <c r="D767" s="73"/>
      <c r="E767" s="73"/>
      <c r="F767" s="73"/>
      <c r="G767" s="72"/>
      <c r="H767" s="73"/>
    </row>
    <row r="768" spans="1:8" ht="14.25">
      <c r="A768" s="29"/>
      <c r="B768" s="65"/>
      <c r="C768" s="65"/>
      <c r="D768" s="32"/>
      <c r="E768" s="32"/>
      <c r="F768" s="32"/>
      <c r="G768" s="65"/>
      <c r="H768" s="32"/>
    </row>
    <row r="769" spans="1:8" ht="15">
      <c r="A769" s="99" t="s">
        <v>51</v>
      </c>
      <c r="B769" s="99"/>
      <c r="C769" s="99"/>
      <c r="D769" s="99"/>
      <c r="E769" s="99"/>
      <c r="F769" s="99"/>
      <c r="G769" s="99"/>
      <c r="H769" s="99"/>
    </row>
    <row r="770" spans="1:8" ht="14.25">
      <c r="A770" s="29"/>
      <c r="B770" s="65"/>
      <c r="C770" s="65"/>
      <c r="D770" s="32"/>
      <c r="E770" s="32"/>
      <c r="F770" s="32"/>
      <c r="G770" s="65"/>
      <c r="H770" s="32"/>
    </row>
    <row r="771" spans="1:8" ht="14.25">
      <c r="A771" s="52" t="s">
        <v>52</v>
      </c>
      <c r="B771" s="65"/>
      <c r="C771" s="65"/>
      <c r="D771" s="32"/>
      <c r="E771" s="32"/>
      <c r="F771" s="32"/>
      <c r="G771" s="65"/>
      <c r="H771" s="32"/>
    </row>
    <row r="772" spans="1:8" ht="14.25">
      <c r="A772" s="137"/>
      <c r="B772" s="22"/>
      <c r="C772" s="129" t="s">
        <v>10</v>
      </c>
      <c r="D772" s="130"/>
      <c r="E772" s="131" t="s">
        <v>423</v>
      </c>
      <c r="F772" s="131"/>
      <c r="G772" s="129" t="s">
        <v>11</v>
      </c>
      <c r="H772" s="130"/>
    </row>
    <row r="773" spans="1:8" ht="14.25">
      <c r="A773" s="53"/>
      <c r="B773" s="79" t="s">
        <v>63</v>
      </c>
      <c r="C773" s="11" t="s">
        <v>3</v>
      </c>
      <c r="D773" s="12" t="s">
        <v>4</v>
      </c>
      <c r="E773" s="24" t="s">
        <v>3</v>
      </c>
      <c r="F773" s="12" t="s">
        <v>4</v>
      </c>
      <c r="G773" s="24" t="s">
        <v>3</v>
      </c>
      <c r="H773" s="12" t="s">
        <v>4</v>
      </c>
    </row>
    <row r="774" spans="1:8" ht="14.25">
      <c r="A774" s="53" t="s">
        <v>63</v>
      </c>
      <c r="B774" s="6" t="s">
        <v>390</v>
      </c>
      <c r="C774" s="13">
        <v>0</v>
      </c>
      <c r="D774" s="14">
        <v>0</v>
      </c>
      <c r="E774" s="25">
        <v>953</v>
      </c>
      <c r="F774" s="14">
        <v>4.4224790013</v>
      </c>
      <c r="G774" s="25">
        <v>0</v>
      </c>
      <c r="H774" s="14">
        <v>0</v>
      </c>
    </row>
    <row r="775" spans="1:8" ht="14.25">
      <c r="A775" s="53" t="s">
        <v>63</v>
      </c>
      <c r="B775" s="54" t="s">
        <v>391</v>
      </c>
      <c r="C775" s="16">
        <v>0</v>
      </c>
      <c r="D775" s="17">
        <v>0</v>
      </c>
      <c r="E775" s="27">
        <v>20596</v>
      </c>
      <c r="F775" s="17">
        <v>95.577520999</v>
      </c>
      <c r="G775" s="27">
        <v>0</v>
      </c>
      <c r="H775" s="17">
        <v>0</v>
      </c>
    </row>
    <row r="776" spans="1:8" ht="14.25">
      <c r="A776" s="53" t="s">
        <v>63</v>
      </c>
      <c r="B776" s="6" t="s">
        <v>392</v>
      </c>
      <c r="C776" s="18">
        <v>0</v>
      </c>
      <c r="D776" s="14">
        <v>0</v>
      </c>
      <c r="E776" s="25">
        <v>21549</v>
      </c>
      <c r="F776" s="14">
        <v>100.0000000003</v>
      </c>
      <c r="G776" s="25">
        <v>0</v>
      </c>
      <c r="H776" s="14">
        <v>0</v>
      </c>
    </row>
    <row r="777" spans="1:8" ht="14.25">
      <c r="A777" s="53" t="s">
        <v>63</v>
      </c>
      <c r="B777" s="54" t="s">
        <v>67</v>
      </c>
      <c r="C777" s="63" t="s">
        <v>63</v>
      </c>
      <c r="D777" s="21" t="s">
        <v>63</v>
      </c>
      <c r="E777" s="64" t="s">
        <v>63</v>
      </c>
      <c r="F777" s="21">
        <v>49.278510828</v>
      </c>
      <c r="G777" s="64" t="s">
        <v>63</v>
      </c>
      <c r="H777" s="21" t="s">
        <v>63</v>
      </c>
    </row>
    <row r="778" spans="1:8" ht="14.25">
      <c r="A778" s="71"/>
      <c r="B778" s="72"/>
      <c r="C778" s="72"/>
      <c r="D778" s="73"/>
      <c r="E778" s="73"/>
      <c r="F778" s="73"/>
      <c r="G778" s="72"/>
      <c r="H778" s="73"/>
    </row>
    <row r="779" spans="1:8" ht="14.25">
      <c r="A779" s="29"/>
      <c r="B779" s="65"/>
      <c r="C779" s="65"/>
      <c r="D779" s="32"/>
      <c r="E779" s="32"/>
      <c r="F779" s="32"/>
      <c r="G779" s="65"/>
      <c r="H779" s="32"/>
    </row>
    <row r="780" spans="1:8" ht="14.25">
      <c r="A780" s="52" t="s">
        <v>53</v>
      </c>
      <c r="B780" s="65"/>
      <c r="C780" s="65"/>
      <c r="D780" s="32"/>
      <c r="E780" s="32"/>
      <c r="F780" s="32"/>
      <c r="G780" s="65"/>
      <c r="H780" s="32"/>
    </row>
    <row r="781" spans="1:8" ht="14.25">
      <c r="A781" s="137"/>
      <c r="B781" s="22"/>
      <c r="C781" s="129" t="s">
        <v>10</v>
      </c>
      <c r="D781" s="130"/>
      <c r="E781" s="131" t="s">
        <v>423</v>
      </c>
      <c r="F781" s="131"/>
      <c r="G781" s="129" t="s">
        <v>11</v>
      </c>
      <c r="H781" s="130"/>
    </row>
    <row r="782" spans="1:8" ht="14.25">
      <c r="A782" s="53"/>
      <c r="B782" s="79" t="s">
        <v>63</v>
      </c>
      <c r="C782" s="11" t="s">
        <v>3</v>
      </c>
      <c r="D782" s="12" t="s">
        <v>4</v>
      </c>
      <c r="E782" s="24" t="s">
        <v>3</v>
      </c>
      <c r="F782" s="12" t="s">
        <v>4</v>
      </c>
      <c r="G782" s="24" t="s">
        <v>3</v>
      </c>
      <c r="H782" s="12" t="s">
        <v>4</v>
      </c>
    </row>
    <row r="783" spans="1:8" ht="14.25">
      <c r="A783" s="53" t="s">
        <v>63</v>
      </c>
      <c r="B783" s="6" t="s">
        <v>393</v>
      </c>
      <c r="C783" s="13">
        <v>0</v>
      </c>
      <c r="D783" s="14">
        <v>0</v>
      </c>
      <c r="E783" s="25">
        <v>5773</v>
      </c>
      <c r="F783" s="14">
        <v>26.837432012</v>
      </c>
      <c r="G783" s="25">
        <v>0</v>
      </c>
      <c r="H783" s="14">
        <v>0</v>
      </c>
    </row>
    <row r="784" spans="1:8" ht="14.25">
      <c r="A784" s="53" t="s">
        <v>63</v>
      </c>
      <c r="B784" s="15" t="s">
        <v>394</v>
      </c>
      <c r="C784" s="16">
        <v>0</v>
      </c>
      <c r="D784" s="17">
        <v>0</v>
      </c>
      <c r="E784" s="27">
        <v>15738</v>
      </c>
      <c r="F784" s="17">
        <v>73.162567988</v>
      </c>
      <c r="G784" s="27">
        <v>0</v>
      </c>
      <c r="H784" s="17">
        <v>0</v>
      </c>
    </row>
    <row r="785" spans="1:8" ht="14.25">
      <c r="A785" s="53" t="s">
        <v>63</v>
      </c>
      <c r="B785" s="6" t="s">
        <v>395</v>
      </c>
      <c r="C785" s="18">
        <v>0</v>
      </c>
      <c r="D785" s="14">
        <v>0</v>
      </c>
      <c r="E785" s="25">
        <v>21511</v>
      </c>
      <c r="F785" s="14">
        <v>100</v>
      </c>
      <c r="G785" s="25">
        <v>0</v>
      </c>
      <c r="H785" s="14">
        <v>0</v>
      </c>
    </row>
    <row r="786" spans="1:8" ht="14.25">
      <c r="A786" s="53" t="s">
        <v>63</v>
      </c>
      <c r="B786" s="54" t="s">
        <v>67</v>
      </c>
      <c r="C786" s="63" t="s">
        <v>63</v>
      </c>
      <c r="D786" s="21" t="s">
        <v>63</v>
      </c>
      <c r="E786" s="64" t="s">
        <v>63</v>
      </c>
      <c r="F786" s="21">
        <v>49.191611974</v>
      </c>
      <c r="G786" s="64" t="s">
        <v>63</v>
      </c>
      <c r="H786" s="21" t="s">
        <v>63</v>
      </c>
    </row>
    <row r="787" spans="1:8" ht="14.25">
      <c r="A787" s="71"/>
      <c r="B787" s="72"/>
      <c r="C787" s="72"/>
      <c r="D787" s="73"/>
      <c r="E787" s="73"/>
      <c r="F787" s="73"/>
      <c r="G787" s="72"/>
      <c r="H787" s="73"/>
    </row>
    <row r="788" spans="1:8" ht="14.25">
      <c r="A788" s="29"/>
      <c r="B788" s="65"/>
      <c r="C788" s="65"/>
      <c r="D788" s="32"/>
      <c r="E788" s="32"/>
      <c r="F788" s="32"/>
      <c r="G788" s="65"/>
      <c r="H788" s="32"/>
    </row>
    <row r="789" spans="1:8" ht="14.25">
      <c r="A789" s="52" t="s">
        <v>54</v>
      </c>
      <c r="B789" s="65"/>
      <c r="C789" s="65"/>
      <c r="D789" s="32"/>
      <c r="E789" s="32"/>
      <c r="F789" s="32"/>
      <c r="G789" s="65"/>
      <c r="H789" s="32"/>
    </row>
    <row r="790" spans="1:8" ht="14.25">
      <c r="A790" s="137"/>
      <c r="B790" s="22"/>
      <c r="C790" s="129" t="s">
        <v>10</v>
      </c>
      <c r="D790" s="130"/>
      <c r="E790" s="131" t="s">
        <v>423</v>
      </c>
      <c r="F790" s="131"/>
      <c r="G790" s="129" t="s">
        <v>11</v>
      </c>
      <c r="H790" s="130"/>
    </row>
    <row r="791" spans="1:8" ht="14.25">
      <c r="A791" s="53"/>
      <c r="B791" s="79" t="s">
        <v>63</v>
      </c>
      <c r="C791" s="11" t="s">
        <v>3</v>
      </c>
      <c r="D791" s="12" t="s">
        <v>4</v>
      </c>
      <c r="E791" s="24" t="s">
        <v>3</v>
      </c>
      <c r="F791" s="12" t="s">
        <v>4</v>
      </c>
      <c r="G791" s="24" t="s">
        <v>3</v>
      </c>
      <c r="H791" s="12" t="s">
        <v>4</v>
      </c>
    </row>
    <row r="792" spans="1:8" ht="14.25">
      <c r="A792" s="53" t="s">
        <v>63</v>
      </c>
      <c r="B792" s="6" t="s">
        <v>396</v>
      </c>
      <c r="C792" s="13">
        <v>0</v>
      </c>
      <c r="D792" s="14">
        <v>0</v>
      </c>
      <c r="E792" s="25">
        <v>13182</v>
      </c>
      <c r="F792" s="14">
        <v>59.437280188</v>
      </c>
      <c r="G792" s="25">
        <v>0</v>
      </c>
      <c r="H792" s="14">
        <v>0</v>
      </c>
    </row>
    <row r="793" spans="1:8" ht="14.25">
      <c r="A793" s="53" t="s">
        <v>63</v>
      </c>
      <c r="B793" s="15" t="s">
        <v>397</v>
      </c>
      <c r="C793" s="16">
        <v>0</v>
      </c>
      <c r="D793" s="17">
        <v>0</v>
      </c>
      <c r="E793" s="27">
        <v>8996</v>
      </c>
      <c r="F793" s="17">
        <v>40.562719812</v>
      </c>
      <c r="G793" s="27">
        <v>0</v>
      </c>
      <c r="H793" s="17">
        <v>0</v>
      </c>
    </row>
    <row r="794" spans="1:8" ht="14.25">
      <c r="A794" s="53" t="s">
        <v>63</v>
      </c>
      <c r="B794" s="6" t="s">
        <v>398</v>
      </c>
      <c r="C794" s="18">
        <v>0</v>
      </c>
      <c r="D794" s="14">
        <v>0</v>
      </c>
      <c r="E794" s="25">
        <v>22178</v>
      </c>
      <c r="F794" s="14">
        <v>100</v>
      </c>
      <c r="G794" s="25">
        <v>0</v>
      </c>
      <c r="H794" s="14">
        <v>0</v>
      </c>
    </row>
    <row r="795" spans="1:8" ht="14.25">
      <c r="A795" s="55" t="s">
        <v>63</v>
      </c>
      <c r="B795" s="19" t="s">
        <v>67</v>
      </c>
      <c r="C795" s="63" t="s">
        <v>63</v>
      </c>
      <c r="D795" s="21" t="s">
        <v>63</v>
      </c>
      <c r="E795" s="64" t="s">
        <v>63</v>
      </c>
      <c r="F795" s="21">
        <v>50.716915548</v>
      </c>
      <c r="G795" s="64" t="s">
        <v>63</v>
      </c>
      <c r="H795" s="21" t="s">
        <v>63</v>
      </c>
    </row>
    <row r="796" spans="1:8" ht="14.25">
      <c r="A796" s="71"/>
      <c r="B796" s="72"/>
      <c r="C796" s="72"/>
      <c r="D796" s="73"/>
      <c r="E796" s="73"/>
      <c r="F796" s="73"/>
      <c r="G796" s="72"/>
      <c r="H796" s="73"/>
    </row>
    <row r="797" spans="1:8" ht="14.25">
      <c r="A797" s="29"/>
      <c r="B797" s="65"/>
      <c r="C797" s="65"/>
      <c r="D797" s="32"/>
      <c r="E797" s="32"/>
      <c r="F797" s="32"/>
      <c r="G797" s="65"/>
      <c r="H797" s="32"/>
    </row>
    <row r="798" spans="1:8" ht="15">
      <c r="A798" s="99" t="s">
        <v>55</v>
      </c>
      <c r="B798" s="99"/>
      <c r="C798" s="99"/>
      <c r="D798" s="99"/>
      <c r="E798" s="99"/>
      <c r="F798" s="99"/>
      <c r="G798" s="99"/>
      <c r="H798" s="99"/>
    </row>
    <row r="799" spans="1:8" ht="14.25">
      <c r="A799" s="29"/>
      <c r="B799" s="65"/>
      <c r="C799" s="65"/>
      <c r="D799" s="32"/>
      <c r="E799" s="32"/>
      <c r="F799" s="32"/>
      <c r="G799" s="65"/>
      <c r="H799" s="32"/>
    </row>
    <row r="800" spans="1:8" ht="14.25">
      <c r="A800" s="52" t="s">
        <v>56</v>
      </c>
      <c r="B800" s="65"/>
      <c r="C800" s="65"/>
      <c r="D800" s="32"/>
      <c r="E800" s="32"/>
      <c r="F800" s="32"/>
      <c r="G800" s="65"/>
      <c r="H800" s="32"/>
    </row>
    <row r="801" spans="1:8" ht="14.25">
      <c r="A801" s="137"/>
      <c r="B801" s="22"/>
      <c r="C801" s="129" t="s">
        <v>10</v>
      </c>
      <c r="D801" s="130"/>
      <c r="E801" s="131" t="s">
        <v>423</v>
      </c>
      <c r="F801" s="131"/>
      <c r="G801" s="129" t="s">
        <v>11</v>
      </c>
      <c r="H801" s="130"/>
    </row>
    <row r="802" spans="1:8" ht="14.25">
      <c r="A802" s="53"/>
      <c r="B802" s="79" t="s">
        <v>63</v>
      </c>
      <c r="C802" s="11" t="s">
        <v>3</v>
      </c>
      <c r="D802" s="12" t="s">
        <v>4</v>
      </c>
      <c r="E802" s="24" t="s">
        <v>3</v>
      </c>
      <c r="F802" s="12" t="s">
        <v>4</v>
      </c>
      <c r="G802" s="24" t="s">
        <v>3</v>
      </c>
      <c r="H802" s="12" t="s">
        <v>4</v>
      </c>
    </row>
    <row r="803" spans="1:8" ht="14.25">
      <c r="A803" s="53" t="s">
        <v>63</v>
      </c>
      <c r="B803" s="6" t="s">
        <v>399</v>
      </c>
      <c r="C803" s="13">
        <v>5429</v>
      </c>
      <c r="D803" s="14">
        <v>35.804260371</v>
      </c>
      <c r="E803" s="25">
        <v>12374</v>
      </c>
      <c r="F803" s="14">
        <v>39.533546326</v>
      </c>
      <c r="G803" s="25">
        <v>10494</v>
      </c>
      <c r="H803" s="14">
        <v>26.590649943</v>
      </c>
    </row>
    <row r="804" spans="1:8" ht="14.25">
      <c r="A804" s="53" t="s">
        <v>63</v>
      </c>
      <c r="B804" s="15" t="s">
        <v>400</v>
      </c>
      <c r="C804" s="16">
        <v>9734</v>
      </c>
      <c r="D804" s="17">
        <v>64.195739629</v>
      </c>
      <c r="E804" s="27">
        <v>18926</v>
      </c>
      <c r="F804" s="17">
        <v>60.466453674</v>
      </c>
      <c r="G804" s="27">
        <v>28971</v>
      </c>
      <c r="H804" s="17">
        <v>73.409350057</v>
      </c>
    </row>
    <row r="805" spans="1:8" ht="14.25">
      <c r="A805" s="53" t="s">
        <v>63</v>
      </c>
      <c r="B805" s="6" t="s">
        <v>401</v>
      </c>
      <c r="C805" s="18">
        <v>15163</v>
      </c>
      <c r="D805" s="14">
        <v>100</v>
      </c>
      <c r="E805" s="25">
        <v>31300</v>
      </c>
      <c r="F805" s="14">
        <v>100</v>
      </c>
      <c r="G805" s="25">
        <v>39465</v>
      </c>
      <c r="H805" s="14">
        <v>100</v>
      </c>
    </row>
    <row r="806" spans="1:8" ht="14.25">
      <c r="A806" s="53" t="s">
        <v>63</v>
      </c>
      <c r="B806" s="54" t="s">
        <v>67</v>
      </c>
      <c r="C806" s="63" t="s">
        <v>63</v>
      </c>
      <c r="D806" s="21">
        <v>51.701445717</v>
      </c>
      <c r="E806" s="64" t="s">
        <v>63</v>
      </c>
      <c r="F806" s="21">
        <v>71.577214206</v>
      </c>
      <c r="G806" s="64" t="s">
        <v>63</v>
      </c>
      <c r="H806" s="21">
        <v>53.897735653</v>
      </c>
    </row>
    <row r="807" spans="1:8" ht="14.25">
      <c r="A807" s="71"/>
      <c r="B807" s="72"/>
      <c r="C807" s="72"/>
      <c r="D807" s="73"/>
      <c r="E807" s="73"/>
      <c r="F807" s="73"/>
      <c r="G807" s="72"/>
      <c r="H807" s="73"/>
    </row>
    <row r="808" spans="1:8" ht="14.25">
      <c r="A808" s="29"/>
      <c r="B808" s="65"/>
      <c r="C808" s="65"/>
      <c r="D808" s="32"/>
      <c r="E808" s="32"/>
      <c r="F808" s="32"/>
      <c r="G808" s="65"/>
      <c r="H808" s="32"/>
    </row>
    <row r="809" spans="1:8" ht="30" customHeight="1">
      <c r="A809" s="135" t="s">
        <v>57</v>
      </c>
      <c r="B809" s="135"/>
      <c r="C809" s="135"/>
      <c r="D809" s="135"/>
      <c r="E809" s="135"/>
      <c r="F809" s="135"/>
      <c r="G809" s="135"/>
      <c r="H809" s="135"/>
    </row>
    <row r="810" spans="1:8" ht="14.25">
      <c r="A810" s="137"/>
      <c r="B810" s="22"/>
      <c r="C810" s="129" t="s">
        <v>10</v>
      </c>
      <c r="D810" s="130"/>
      <c r="E810" s="131" t="s">
        <v>423</v>
      </c>
      <c r="F810" s="131"/>
      <c r="G810" s="129" t="s">
        <v>11</v>
      </c>
      <c r="H810" s="130"/>
    </row>
    <row r="811" spans="1:8" ht="14.25">
      <c r="A811" s="53"/>
      <c r="B811" s="79" t="s">
        <v>63</v>
      </c>
      <c r="C811" s="11" t="s">
        <v>3</v>
      </c>
      <c r="D811" s="12" t="s">
        <v>4</v>
      </c>
      <c r="E811" s="24" t="s">
        <v>3</v>
      </c>
      <c r="F811" s="12" t="s">
        <v>4</v>
      </c>
      <c r="G811" s="24" t="s">
        <v>3</v>
      </c>
      <c r="H811" s="12" t="s">
        <v>4</v>
      </c>
    </row>
    <row r="812" spans="1:8" ht="14.25">
      <c r="A812" s="53" t="s">
        <v>63</v>
      </c>
      <c r="B812" s="6" t="s">
        <v>402</v>
      </c>
      <c r="C812" s="13">
        <v>655</v>
      </c>
      <c r="D812" s="14">
        <v>12.931885489</v>
      </c>
      <c r="E812" s="25">
        <v>2461</v>
      </c>
      <c r="F812" s="14">
        <v>24.426799007</v>
      </c>
      <c r="G812" s="25">
        <v>2299</v>
      </c>
      <c r="H812" s="14">
        <v>25.197281894</v>
      </c>
    </row>
    <row r="813" spans="1:8" ht="14.25">
      <c r="A813" s="53" t="s">
        <v>63</v>
      </c>
      <c r="B813" s="15" t="s">
        <v>403</v>
      </c>
      <c r="C813" s="16">
        <v>4053</v>
      </c>
      <c r="D813" s="17">
        <v>80.019743337</v>
      </c>
      <c r="E813" s="27">
        <v>6218</v>
      </c>
      <c r="F813" s="17">
        <v>61.717121588</v>
      </c>
      <c r="G813" s="27">
        <v>5866</v>
      </c>
      <c r="H813" s="17">
        <v>64.291977203</v>
      </c>
    </row>
    <row r="814" spans="1:8" ht="14.25">
      <c r="A814" s="53" t="s">
        <v>63</v>
      </c>
      <c r="B814" s="6" t="s">
        <v>404</v>
      </c>
      <c r="C814" s="18">
        <v>357</v>
      </c>
      <c r="D814" s="14">
        <v>7.0483711747</v>
      </c>
      <c r="E814" s="25">
        <v>1396</v>
      </c>
      <c r="F814" s="14">
        <v>13.856079404</v>
      </c>
      <c r="G814" s="25">
        <v>959</v>
      </c>
      <c r="H814" s="14">
        <v>10.510740903</v>
      </c>
    </row>
    <row r="815" spans="1:8" ht="14.25">
      <c r="A815" s="53" t="s">
        <v>63</v>
      </c>
      <c r="B815" s="15" t="s">
        <v>405</v>
      </c>
      <c r="C815" s="16">
        <v>5065</v>
      </c>
      <c r="D815" s="17">
        <v>100.00000000069998</v>
      </c>
      <c r="E815" s="27">
        <v>10075</v>
      </c>
      <c r="F815" s="17">
        <v>99.999999999</v>
      </c>
      <c r="G815" s="27">
        <v>9124</v>
      </c>
      <c r="H815" s="17">
        <v>100</v>
      </c>
    </row>
    <row r="816" spans="1:8" ht="14.25">
      <c r="A816" s="55" t="s">
        <v>63</v>
      </c>
      <c r="B816" s="58" t="s">
        <v>67</v>
      </c>
      <c r="C816" s="67" t="s">
        <v>63</v>
      </c>
      <c r="D816" s="60">
        <v>93.295266163</v>
      </c>
      <c r="E816" s="68" t="s">
        <v>63</v>
      </c>
      <c r="F816" s="60">
        <v>81.420720866</v>
      </c>
      <c r="G816" s="68" t="s">
        <v>63</v>
      </c>
      <c r="H816" s="60">
        <v>86.944920907</v>
      </c>
    </row>
    <row r="817" spans="1:8" ht="14.25">
      <c r="A817" s="71"/>
      <c r="B817" s="72"/>
      <c r="C817" s="72"/>
      <c r="D817" s="73"/>
      <c r="E817" s="73"/>
      <c r="F817" s="73"/>
      <c r="G817" s="72"/>
      <c r="H817" s="73"/>
    </row>
    <row r="818" spans="1:8" ht="14.25">
      <c r="A818" s="29"/>
      <c r="B818" s="65"/>
      <c r="C818" s="65"/>
      <c r="D818" s="32"/>
      <c r="E818" s="32"/>
      <c r="F818" s="32"/>
      <c r="G818" s="65"/>
      <c r="H818" s="32"/>
    </row>
    <row r="819" spans="1:8" ht="14.25">
      <c r="A819" s="52" t="s">
        <v>58</v>
      </c>
      <c r="B819" s="65"/>
      <c r="C819" s="65"/>
      <c r="D819" s="32"/>
      <c r="E819" s="32"/>
      <c r="F819" s="32"/>
      <c r="G819" s="65"/>
      <c r="H819" s="32"/>
    </row>
    <row r="820" spans="1:8" ht="14.25">
      <c r="A820" s="137"/>
      <c r="B820" s="22"/>
      <c r="C820" s="129" t="s">
        <v>10</v>
      </c>
      <c r="D820" s="130"/>
      <c r="E820" s="131" t="s">
        <v>423</v>
      </c>
      <c r="F820" s="131"/>
      <c r="G820" s="129" t="s">
        <v>11</v>
      </c>
      <c r="H820" s="130"/>
    </row>
    <row r="821" spans="1:8" ht="14.25">
      <c r="A821" s="53"/>
      <c r="B821" s="79" t="s">
        <v>63</v>
      </c>
      <c r="C821" s="11" t="s">
        <v>3</v>
      </c>
      <c r="D821" s="12" t="s">
        <v>4</v>
      </c>
      <c r="E821" s="24" t="s">
        <v>3</v>
      </c>
      <c r="F821" s="12" t="s">
        <v>4</v>
      </c>
      <c r="G821" s="24" t="s">
        <v>3</v>
      </c>
      <c r="H821" s="12" t="s">
        <v>4</v>
      </c>
    </row>
    <row r="822" spans="1:8" ht="14.25">
      <c r="A822" s="53" t="s">
        <v>63</v>
      </c>
      <c r="B822" s="6" t="s">
        <v>399</v>
      </c>
      <c r="C822" s="13">
        <v>4978</v>
      </c>
      <c r="D822" s="14">
        <v>36.412844708</v>
      </c>
      <c r="E822" s="25">
        <v>10124</v>
      </c>
      <c r="F822" s="14">
        <v>38.030126592</v>
      </c>
      <c r="G822" s="25">
        <v>8287</v>
      </c>
      <c r="H822" s="14">
        <v>37.196463037</v>
      </c>
    </row>
    <row r="823" spans="1:8" ht="14.25">
      <c r="A823" s="53" t="s">
        <v>63</v>
      </c>
      <c r="B823" s="15" t="s">
        <v>400</v>
      </c>
      <c r="C823" s="16">
        <v>8693</v>
      </c>
      <c r="D823" s="17">
        <v>63.587155292</v>
      </c>
      <c r="E823" s="27">
        <v>16497</v>
      </c>
      <c r="F823" s="17">
        <v>61.969873408</v>
      </c>
      <c r="G823" s="27">
        <v>13992</v>
      </c>
      <c r="H823" s="17">
        <v>62.803536963</v>
      </c>
    </row>
    <row r="824" spans="1:8" ht="14.25">
      <c r="A824" s="53" t="s">
        <v>63</v>
      </c>
      <c r="B824" s="6" t="s">
        <v>406</v>
      </c>
      <c r="C824" s="18">
        <v>13671</v>
      </c>
      <c r="D824" s="14">
        <v>100</v>
      </c>
      <c r="E824" s="25">
        <v>26621</v>
      </c>
      <c r="F824" s="14">
        <v>100</v>
      </c>
      <c r="G824" s="25">
        <v>22279</v>
      </c>
      <c r="H824" s="14">
        <v>100</v>
      </c>
    </row>
    <row r="825" spans="1:8" ht="14.25">
      <c r="A825" s="53" t="s">
        <v>63</v>
      </c>
      <c r="B825" s="54" t="s">
        <v>67</v>
      </c>
      <c r="C825" s="63" t="s">
        <v>63</v>
      </c>
      <c r="D825" s="21">
        <v>46.614157119</v>
      </c>
      <c r="E825" s="64" t="s">
        <v>63</v>
      </c>
      <c r="F825" s="21">
        <v>60.877221066</v>
      </c>
      <c r="G825" s="64" t="s">
        <v>63</v>
      </c>
      <c r="H825" s="21">
        <v>30.426647729</v>
      </c>
    </row>
    <row r="826" spans="1:8" ht="14.25">
      <c r="A826" s="71"/>
      <c r="B826" s="72"/>
      <c r="C826" s="72"/>
      <c r="D826" s="73"/>
      <c r="E826" s="73"/>
      <c r="F826" s="73"/>
      <c r="G826" s="72"/>
      <c r="H826" s="73"/>
    </row>
    <row r="827" spans="1:8" ht="14.25">
      <c r="A827" s="29"/>
      <c r="B827" s="65"/>
      <c r="C827" s="65"/>
      <c r="D827" s="32"/>
      <c r="E827" s="32"/>
      <c r="F827" s="32"/>
      <c r="G827" s="65"/>
      <c r="H827" s="32"/>
    </row>
    <row r="828" spans="1:8" ht="14.25">
      <c r="A828" s="52" t="s">
        <v>59</v>
      </c>
      <c r="B828" s="65"/>
      <c r="C828" s="65"/>
      <c r="D828" s="32"/>
      <c r="E828" s="32"/>
      <c r="F828" s="32"/>
      <c r="G828" s="65"/>
      <c r="H828" s="32"/>
    </row>
    <row r="829" spans="1:8" ht="14.25">
      <c r="A829" s="137"/>
      <c r="B829" s="22"/>
      <c r="C829" s="129" t="s">
        <v>10</v>
      </c>
      <c r="D829" s="130"/>
      <c r="E829" s="131" t="s">
        <v>423</v>
      </c>
      <c r="F829" s="131"/>
      <c r="G829" s="129" t="s">
        <v>11</v>
      </c>
      <c r="H829" s="130"/>
    </row>
    <row r="830" spans="1:8" ht="14.25">
      <c r="A830" s="53"/>
      <c r="B830" s="79" t="s">
        <v>63</v>
      </c>
      <c r="C830" s="11" t="s">
        <v>3</v>
      </c>
      <c r="D830" s="12" t="s">
        <v>4</v>
      </c>
      <c r="E830" s="24" t="s">
        <v>3</v>
      </c>
      <c r="F830" s="12" t="s">
        <v>4</v>
      </c>
      <c r="G830" s="24" t="s">
        <v>3</v>
      </c>
      <c r="H830" s="12" t="s">
        <v>4</v>
      </c>
    </row>
    <row r="831" spans="1:8" ht="14.25">
      <c r="A831" s="53" t="s">
        <v>63</v>
      </c>
      <c r="B831" s="6" t="s">
        <v>407</v>
      </c>
      <c r="C831" s="13">
        <v>1123</v>
      </c>
      <c r="D831" s="14">
        <v>23.518324607</v>
      </c>
      <c r="E831" s="25">
        <v>3093</v>
      </c>
      <c r="F831" s="14">
        <v>34.91758862</v>
      </c>
      <c r="G831" s="25">
        <v>2080</v>
      </c>
      <c r="H831" s="14">
        <v>27.339642482</v>
      </c>
    </row>
    <row r="832" spans="1:8" ht="14.25">
      <c r="A832" s="53" t="s">
        <v>63</v>
      </c>
      <c r="B832" s="15" t="s">
        <v>408</v>
      </c>
      <c r="C832" s="16">
        <v>3420</v>
      </c>
      <c r="D832" s="17">
        <v>71.623036649</v>
      </c>
      <c r="E832" s="27">
        <v>4897</v>
      </c>
      <c r="F832" s="17">
        <v>55.283359675</v>
      </c>
      <c r="G832" s="27">
        <v>4928</v>
      </c>
      <c r="H832" s="17">
        <v>64.773922187</v>
      </c>
    </row>
    <row r="833" spans="1:8" ht="14.25">
      <c r="A833" s="53" t="s">
        <v>63</v>
      </c>
      <c r="B833" s="6" t="s">
        <v>409</v>
      </c>
      <c r="C833" s="18">
        <v>232</v>
      </c>
      <c r="D833" s="14">
        <v>4.8586387435</v>
      </c>
      <c r="E833" s="25">
        <v>868</v>
      </c>
      <c r="F833" s="14">
        <v>9.7990517047</v>
      </c>
      <c r="G833" s="25">
        <v>600</v>
      </c>
      <c r="H833" s="14">
        <v>7.8864353312</v>
      </c>
    </row>
    <row r="834" spans="1:8" ht="14.25">
      <c r="A834" s="53" t="s">
        <v>63</v>
      </c>
      <c r="B834" s="15" t="s">
        <v>410</v>
      </c>
      <c r="C834" s="16">
        <v>4775</v>
      </c>
      <c r="D834" s="17">
        <v>99.99999999949999</v>
      </c>
      <c r="E834" s="27">
        <v>8858</v>
      </c>
      <c r="F834" s="17">
        <v>99.9999999997</v>
      </c>
      <c r="G834" s="27">
        <v>7608</v>
      </c>
      <c r="H834" s="17">
        <v>100.0000000002</v>
      </c>
    </row>
    <row r="835" spans="1:8" ht="14.25">
      <c r="A835" s="53" t="s">
        <v>63</v>
      </c>
      <c r="B835" s="30" t="s">
        <v>67</v>
      </c>
      <c r="C835" s="67" t="s">
        <v>63</v>
      </c>
      <c r="D835" s="60">
        <v>95.922057051</v>
      </c>
      <c r="E835" s="68" t="s">
        <v>63</v>
      </c>
      <c r="F835" s="60">
        <v>87.495061241</v>
      </c>
      <c r="G835" s="68" t="s">
        <v>63</v>
      </c>
      <c r="H835" s="60">
        <v>91.806443828</v>
      </c>
    </row>
    <row r="836" spans="1:8" ht="14.25">
      <c r="A836" s="71"/>
      <c r="B836" s="72"/>
      <c r="C836" s="72"/>
      <c r="D836" s="73"/>
      <c r="E836" s="73"/>
      <c r="F836" s="73"/>
      <c r="G836" s="72"/>
      <c r="H836" s="73"/>
    </row>
    <row r="837" spans="1:8" ht="14.25">
      <c r="A837" s="29"/>
      <c r="B837" s="65"/>
      <c r="C837" s="65"/>
      <c r="D837" s="32"/>
      <c r="E837" s="32"/>
      <c r="F837" s="32"/>
      <c r="G837" s="65"/>
      <c r="H837" s="32"/>
    </row>
    <row r="838" spans="1:8" ht="15">
      <c r="A838" s="99" t="s">
        <v>60</v>
      </c>
      <c r="B838" s="99"/>
      <c r="C838" s="99"/>
      <c r="D838" s="99"/>
      <c r="E838" s="99"/>
      <c r="F838" s="99"/>
      <c r="G838" s="99"/>
      <c r="H838" s="99"/>
    </row>
    <row r="839" spans="1:8" ht="14.25">
      <c r="A839" s="29"/>
      <c r="B839" s="65"/>
      <c r="C839" s="65"/>
      <c r="D839" s="32"/>
      <c r="E839" s="32"/>
      <c r="F839" s="32"/>
      <c r="G839" s="65"/>
      <c r="H839" s="32"/>
    </row>
    <row r="840" spans="1:8" ht="14.25">
      <c r="A840" s="52" t="s">
        <v>61</v>
      </c>
      <c r="B840" s="65"/>
      <c r="C840" s="65"/>
      <c r="D840" s="32"/>
      <c r="E840" s="32"/>
      <c r="F840" s="32"/>
      <c r="G840" s="65"/>
      <c r="H840" s="32"/>
    </row>
    <row r="841" spans="1:8" ht="14.25">
      <c r="A841" s="137"/>
      <c r="B841" s="22"/>
      <c r="C841" s="129" t="s">
        <v>10</v>
      </c>
      <c r="D841" s="130"/>
      <c r="E841" s="131" t="s">
        <v>423</v>
      </c>
      <c r="F841" s="131"/>
      <c r="G841" s="129" t="s">
        <v>11</v>
      </c>
      <c r="H841" s="130"/>
    </row>
    <row r="842" spans="1:8" ht="14.25">
      <c r="A842" s="53"/>
      <c r="B842" s="79" t="s">
        <v>63</v>
      </c>
      <c r="C842" s="11" t="s">
        <v>3</v>
      </c>
      <c r="D842" s="12" t="s">
        <v>4</v>
      </c>
      <c r="E842" s="24" t="s">
        <v>3</v>
      </c>
      <c r="F842" s="12" t="s">
        <v>4</v>
      </c>
      <c r="G842" s="24" t="s">
        <v>3</v>
      </c>
      <c r="H842" s="12" t="s">
        <v>4</v>
      </c>
    </row>
    <row r="843" spans="1:8" ht="14.25">
      <c r="A843" s="53" t="s">
        <v>63</v>
      </c>
      <c r="B843" s="6" t="s">
        <v>399</v>
      </c>
      <c r="C843" s="13">
        <v>7753</v>
      </c>
      <c r="D843" s="14">
        <v>39.955679241</v>
      </c>
      <c r="E843" s="25">
        <v>16545</v>
      </c>
      <c r="F843" s="14">
        <v>51.466699848</v>
      </c>
      <c r="G843" s="25">
        <v>10829</v>
      </c>
      <c r="H843" s="14">
        <v>37.719878784</v>
      </c>
    </row>
    <row r="844" spans="1:8" ht="14.25">
      <c r="A844" s="53" t="s">
        <v>63</v>
      </c>
      <c r="B844" s="15" t="s">
        <v>400</v>
      </c>
      <c r="C844" s="16">
        <v>11651</v>
      </c>
      <c r="D844" s="17">
        <v>60.044320759</v>
      </c>
      <c r="E844" s="27">
        <v>15602</v>
      </c>
      <c r="F844" s="17">
        <v>48.533300152</v>
      </c>
      <c r="G844" s="27">
        <v>17880</v>
      </c>
      <c r="H844" s="17">
        <v>62.280121216</v>
      </c>
    </row>
    <row r="845" spans="1:8" ht="14.25">
      <c r="A845" s="53" t="s">
        <v>63</v>
      </c>
      <c r="B845" s="30" t="s">
        <v>411</v>
      </c>
      <c r="C845" s="18">
        <v>19404</v>
      </c>
      <c r="D845" s="14">
        <v>100</v>
      </c>
      <c r="E845" s="25">
        <v>32147</v>
      </c>
      <c r="F845" s="14">
        <v>100</v>
      </c>
      <c r="G845" s="25">
        <v>28709</v>
      </c>
      <c r="H845" s="14">
        <v>100</v>
      </c>
    </row>
    <row r="846" spans="1:8" ht="14.25">
      <c r="A846" s="78" t="s">
        <v>63</v>
      </c>
      <c r="B846" s="54" t="s">
        <v>67</v>
      </c>
      <c r="C846" s="63" t="s">
        <v>63</v>
      </c>
      <c r="D846" s="21">
        <v>66.16202946</v>
      </c>
      <c r="E846" s="64" t="s">
        <v>63</v>
      </c>
      <c r="F846" s="21">
        <v>73.514143932</v>
      </c>
      <c r="G846" s="64" t="s">
        <v>63</v>
      </c>
      <c r="H846" s="21">
        <v>39.208161482</v>
      </c>
    </row>
    <row r="847" spans="1:8" ht="14.25">
      <c r="A847" s="71"/>
      <c r="B847" s="72"/>
      <c r="C847" s="72"/>
      <c r="D847" s="73"/>
      <c r="E847" s="73"/>
      <c r="F847" s="73"/>
      <c r="G847" s="72"/>
      <c r="H847" s="73"/>
    </row>
    <row r="848" spans="1:8" ht="14.25">
      <c r="A848" s="29"/>
      <c r="B848" s="65"/>
      <c r="C848" s="65"/>
      <c r="D848" s="32"/>
      <c r="E848" s="32"/>
      <c r="F848" s="32"/>
      <c r="G848" s="65"/>
      <c r="H848" s="32"/>
    </row>
    <row r="849" spans="1:8" ht="14.25">
      <c r="A849" s="52" t="s">
        <v>62</v>
      </c>
      <c r="B849" s="65"/>
      <c r="C849" s="65"/>
      <c r="D849" s="32"/>
      <c r="E849" s="32"/>
      <c r="F849" s="32"/>
      <c r="G849" s="65"/>
      <c r="H849" s="32"/>
    </row>
    <row r="850" spans="1:8" ht="14.25">
      <c r="A850" s="137"/>
      <c r="B850" s="22"/>
      <c r="C850" s="129" t="s">
        <v>10</v>
      </c>
      <c r="D850" s="130"/>
      <c r="E850" s="131" t="s">
        <v>423</v>
      </c>
      <c r="F850" s="131"/>
      <c r="G850" s="129" t="s">
        <v>11</v>
      </c>
      <c r="H850" s="130"/>
    </row>
    <row r="851" spans="1:8" ht="14.25">
      <c r="A851" s="53"/>
      <c r="B851" s="85" t="s">
        <v>63</v>
      </c>
      <c r="C851" s="11" t="s">
        <v>3</v>
      </c>
      <c r="D851" s="12" t="s">
        <v>4</v>
      </c>
      <c r="E851" s="24" t="s">
        <v>3</v>
      </c>
      <c r="F851" s="12" t="s">
        <v>4</v>
      </c>
      <c r="G851" s="24" t="s">
        <v>3</v>
      </c>
      <c r="H851" s="12" t="s">
        <v>4</v>
      </c>
    </row>
    <row r="852" spans="1:8" ht="14.25">
      <c r="A852" s="53" t="s">
        <v>63</v>
      </c>
      <c r="B852" s="6" t="s">
        <v>412</v>
      </c>
      <c r="C852" s="13">
        <v>1600</v>
      </c>
      <c r="D852" s="14">
        <v>41.634139995</v>
      </c>
      <c r="E852" s="25">
        <v>3620</v>
      </c>
      <c r="F852" s="14">
        <v>35.777821704</v>
      </c>
      <c r="G852" s="25">
        <v>2243</v>
      </c>
      <c r="H852" s="14">
        <v>42.448902347</v>
      </c>
    </row>
    <row r="853" spans="1:8" ht="14.25">
      <c r="A853" s="53" t="s">
        <v>63</v>
      </c>
      <c r="B853" s="15" t="s">
        <v>413</v>
      </c>
      <c r="C853" s="16">
        <v>1040</v>
      </c>
      <c r="D853" s="17">
        <v>27.062190997</v>
      </c>
      <c r="E853" s="27">
        <v>2714</v>
      </c>
      <c r="F853" s="17">
        <v>26.823482902</v>
      </c>
      <c r="G853" s="27">
        <v>1308</v>
      </c>
      <c r="H853" s="17">
        <v>24.753974262</v>
      </c>
    </row>
    <row r="854" spans="1:8" ht="14.25">
      <c r="A854" s="53" t="s">
        <v>63</v>
      </c>
      <c r="B854" s="6" t="s">
        <v>414</v>
      </c>
      <c r="C854" s="18">
        <v>1203</v>
      </c>
      <c r="D854" s="14">
        <v>31.303669009</v>
      </c>
      <c r="E854" s="25">
        <v>3784</v>
      </c>
      <c r="F854" s="14">
        <v>37.398695394</v>
      </c>
      <c r="G854" s="25">
        <v>1733</v>
      </c>
      <c r="H854" s="14">
        <v>32.797123391</v>
      </c>
    </row>
    <row r="855" spans="1:8" ht="14.25">
      <c r="A855" s="53" t="s">
        <v>63</v>
      </c>
      <c r="B855" s="15" t="s">
        <v>415</v>
      </c>
      <c r="C855" s="16">
        <v>3843</v>
      </c>
      <c r="D855" s="17">
        <v>100.000000001</v>
      </c>
      <c r="E855" s="27">
        <v>10118</v>
      </c>
      <c r="F855" s="17">
        <v>100</v>
      </c>
      <c r="G855" s="27">
        <v>5284</v>
      </c>
      <c r="H855" s="17">
        <v>100</v>
      </c>
    </row>
    <row r="856" spans="1:8" ht="14.25">
      <c r="A856" s="97" t="s">
        <v>63</v>
      </c>
      <c r="B856" s="58" t="s">
        <v>67</v>
      </c>
      <c r="C856" s="67" t="s">
        <v>63</v>
      </c>
      <c r="D856" s="60">
        <v>49.567909196</v>
      </c>
      <c r="E856" s="68" t="s">
        <v>63</v>
      </c>
      <c r="F856" s="60">
        <v>61.154427319</v>
      </c>
      <c r="G856" s="68" t="s">
        <v>63</v>
      </c>
      <c r="H856" s="60">
        <v>48.794902576</v>
      </c>
    </row>
  </sheetData>
  <sheetProtection/>
  <mergeCells count="155">
    <mergeCell ref="A699:H699"/>
    <mergeCell ref="A242:H242"/>
    <mergeCell ref="A434:H434"/>
    <mergeCell ref="A461:H461"/>
    <mergeCell ref="A495:H495"/>
    <mergeCell ref="A529:H529"/>
    <mergeCell ref="A563:H563"/>
    <mergeCell ref="A597:H597"/>
    <mergeCell ref="A631:H631"/>
    <mergeCell ref="A665:H665"/>
    <mergeCell ref="C29:D29"/>
    <mergeCell ref="E29:F29"/>
    <mergeCell ref="G29:H29"/>
    <mergeCell ref="C37:D37"/>
    <mergeCell ref="E37:F37"/>
    <mergeCell ref="G37:H37"/>
    <mergeCell ref="A2:H2"/>
    <mergeCell ref="A3:H3"/>
    <mergeCell ref="A7:H7"/>
    <mergeCell ref="C20:D20"/>
    <mergeCell ref="E20:F20"/>
    <mergeCell ref="G20:H20"/>
    <mergeCell ref="C77:D77"/>
    <mergeCell ref="E77:F77"/>
    <mergeCell ref="G77:H77"/>
    <mergeCell ref="C92:D92"/>
    <mergeCell ref="E92:F92"/>
    <mergeCell ref="G92:H92"/>
    <mergeCell ref="C52:D52"/>
    <mergeCell ref="E52:F52"/>
    <mergeCell ref="G52:H52"/>
    <mergeCell ref="C62:D62"/>
    <mergeCell ref="E62:F62"/>
    <mergeCell ref="G62:H62"/>
    <mergeCell ref="C135:D135"/>
    <mergeCell ref="E135:F135"/>
    <mergeCell ref="G135:H135"/>
    <mergeCell ref="A148:H148"/>
    <mergeCell ref="C151:D151"/>
    <mergeCell ref="E151:F151"/>
    <mergeCell ref="G151:H151"/>
    <mergeCell ref="C107:D107"/>
    <mergeCell ref="E107:F107"/>
    <mergeCell ref="G107:H107"/>
    <mergeCell ref="C121:D121"/>
    <mergeCell ref="E121:F121"/>
    <mergeCell ref="G121:H121"/>
    <mergeCell ref="A191:H191"/>
    <mergeCell ref="C194:D194"/>
    <mergeCell ref="E194:F194"/>
    <mergeCell ref="G194:H194"/>
    <mergeCell ref="C205:D205"/>
    <mergeCell ref="E205:F205"/>
    <mergeCell ref="G205:H205"/>
    <mergeCell ref="C172:D172"/>
    <mergeCell ref="E172:F172"/>
    <mergeCell ref="G172:H172"/>
    <mergeCell ref="C181:D181"/>
    <mergeCell ref="E181:F181"/>
    <mergeCell ref="G181:H181"/>
    <mergeCell ref="C319:D319"/>
    <mergeCell ref="E319:F319"/>
    <mergeCell ref="G319:H319"/>
    <mergeCell ref="C358:D358"/>
    <mergeCell ref="E358:F358"/>
    <mergeCell ref="G358:H358"/>
    <mergeCell ref="C243:D243"/>
    <mergeCell ref="E243:F243"/>
    <mergeCell ref="G243:H243"/>
    <mergeCell ref="C281:D281"/>
    <mergeCell ref="E281:F281"/>
    <mergeCell ref="G281:H281"/>
    <mergeCell ref="C415:D415"/>
    <mergeCell ref="E415:F415"/>
    <mergeCell ref="G415:H415"/>
    <mergeCell ref="C423:D423"/>
    <mergeCell ref="E423:F423"/>
    <mergeCell ref="G423:H423"/>
    <mergeCell ref="C396:D396"/>
    <mergeCell ref="E396:F396"/>
    <mergeCell ref="G396:H396"/>
    <mergeCell ref="C404:D404"/>
    <mergeCell ref="E404:F404"/>
    <mergeCell ref="G404:H404"/>
    <mergeCell ref="C496:D496"/>
    <mergeCell ref="E496:F496"/>
    <mergeCell ref="G496:H496"/>
    <mergeCell ref="C530:D530"/>
    <mergeCell ref="E530:F530"/>
    <mergeCell ref="G530:H530"/>
    <mergeCell ref="A432:H432"/>
    <mergeCell ref="C435:D435"/>
    <mergeCell ref="E435:F435"/>
    <mergeCell ref="G435:H435"/>
    <mergeCell ref="C462:D462"/>
    <mergeCell ref="E462:F462"/>
    <mergeCell ref="G462:H462"/>
    <mergeCell ref="C632:D632"/>
    <mergeCell ref="E632:F632"/>
    <mergeCell ref="G632:H632"/>
    <mergeCell ref="C666:D666"/>
    <mergeCell ref="E666:F666"/>
    <mergeCell ref="G666:H666"/>
    <mergeCell ref="C564:D564"/>
    <mergeCell ref="E564:F564"/>
    <mergeCell ref="G564:H564"/>
    <mergeCell ref="C598:D598"/>
    <mergeCell ref="E598:F598"/>
    <mergeCell ref="G598:H598"/>
    <mergeCell ref="C719:D719"/>
    <mergeCell ref="E719:F719"/>
    <mergeCell ref="G719:H719"/>
    <mergeCell ref="C732:D732"/>
    <mergeCell ref="E732:F732"/>
    <mergeCell ref="G732:H732"/>
    <mergeCell ref="C700:D700"/>
    <mergeCell ref="E700:F700"/>
    <mergeCell ref="G700:H700"/>
    <mergeCell ref="C711:D711"/>
    <mergeCell ref="E711:F711"/>
    <mergeCell ref="G711:H711"/>
    <mergeCell ref="C772:D772"/>
    <mergeCell ref="E772:F772"/>
    <mergeCell ref="G772:H772"/>
    <mergeCell ref="C781:D781"/>
    <mergeCell ref="E781:F781"/>
    <mergeCell ref="G781:H781"/>
    <mergeCell ref="C743:D743"/>
    <mergeCell ref="E743:F743"/>
    <mergeCell ref="G743:H743"/>
    <mergeCell ref="C755:D755"/>
    <mergeCell ref="E755:F755"/>
    <mergeCell ref="G755:H755"/>
    <mergeCell ref="C810:D810"/>
    <mergeCell ref="E810:F810"/>
    <mergeCell ref="G810:H810"/>
    <mergeCell ref="C820:D820"/>
    <mergeCell ref="E820:F820"/>
    <mergeCell ref="G820:H820"/>
    <mergeCell ref="C790:D790"/>
    <mergeCell ref="E790:F790"/>
    <mergeCell ref="G790:H790"/>
    <mergeCell ref="C801:D801"/>
    <mergeCell ref="E801:F801"/>
    <mergeCell ref="G801:H801"/>
    <mergeCell ref="A809:H809"/>
    <mergeCell ref="C850:D850"/>
    <mergeCell ref="E850:F850"/>
    <mergeCell ref="G850:H850"/>
    <mergeCell ref="C829:D829"/>
    <mergeCell ref="E829:F829"/>
    <mergeCell ref="G829:H829"/>
    <mergeCell ref="C841:D841"/>
    <mergeCell ref="E841:F841"/>
    <mergeCell ref="G841:H841"/>
  </mergeCells>
  <printOptions/>
  <pageMargins left="0.25" right="0.25" top="0.75" bottom="0.75" header="0.3" footer="0.3"/>
  <pageSetup horizontalDpi="600" verticalDpi="600" orientation="portrait" paperSize="9" scale="63" r:id="rId2"/>
  <headerFooter>
    <oddFooter>&amp;CPage &amp;P</oddFooter>
  </headerFooter>
  <rowBreaks count="12" manualBreakCount="12">
    <brk id="75" max="255" man="1"/>
    <brk id="118" max="7" man="1"/>
    <brk id="179" max="7" man="1"/>
    <brk id="241" max="7" man="1"/>
    <brk id="317" max="255" man="1"/>
    <brk id="394" max="255" man="1"/>
    <brk id="460" max="255" man="1"/>
    <brk id="528" max="255" man="1"/>
    <brk id="596" max="255" man="1"/>
    <brk id="664" max="255" man="1"/>
    <brk id="741" max="255" man="1"/>
    <brk id="8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Palle</dc:creator>
  <cp:keywords/>
  <dc:description/>
  <cp:lastModifiedBy>Christophe Palle</cp:lastModifiedBy>
  <cp:lastPrinted>2016-12-23T10:45:04Z</cp:lastPrinted>
  <dcterms:created xsi:type="dcterms:W3CDTF">2016-03-17T15:27:41Z</dcterms:created>
  <dcterms:modified xsi:type="dcterms:W3CDTF">2016-12-23T10:50:03Z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